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estr001\全機関\080_防衛装備庁\010_長官官房\030_会計官付\050_経理室\999_経理室共有\03_一般\01_共通\平成３０年度\【小分類】平成３０年度経理室業務引継ぎ資料（共有サーバ）\【横山→三浦専門官】 調査もの\05 公共調達の適正化における契約に係る情報の公表について\05  31年度\４月分\掲載依頼① 本庁\"/>
    </mc:Choice>
  </mc:AlternateContent>
  <bookViews>
    <workbookView xWindow="-15" yWindow="7905" windowWidth="19230" windowHeight="4020"/>
  </bookViews>
  <sheets>
    <sheet name="付紙様式第３" sheetId="5" r:id="rId1"/>
  </sheets>
  <definedNames>
    <definedName name="_xlnm._FilterDatabase" localSheetId="0" hidden="1">付紙様式第３!$A$4:$M$12</definedName>
    <definedName name="_xlnm.Print_Area" localSheetId="0">付紙様式第３!$A$1:$M$34</definedName>
    <definedName name="_xlnm.Print_Titles" localSheetId="0">付紙様式第３!$1:$4</definedName>
  </definedNames>
  <calcPr calcId="162913"/>
</workbook>
</file>

<file path=xl/calcChain.xml><?xml version="1.0" encoding="utf-8"?>
<calcChain xmlns="http://schemas.openxmlformats.org/spreadsheetml/2006/main">
  <c r="I20" i="5" l="1"/>
  <c r="I19" i="5"/>
  <c r="I18" i="5"/>
  <c r="I11" i="5" l="1"/>
  <c r="I12" i="5"/>
  <c r="I13" i="5"/>
  <c r="I14" i="5"/>
  <c r="I15" i="5"/>
  <c r="I21" i="5"/>
  <c r="I16" i="5"/>
  <c r="I17" i="5"/>
  <c r="I23" i="5"/>
  <c r="I8" i="5" l="1"/>
  <c r="I7" i="5"/>
  <c r="I6" i="5"/>
  <c r="I5" i="5"/>
  <c r="I10" i="5" l="1"/>
  <c r="I9" i="5" l="1"/>
  <c r="I22" i="5"/>
</calcChain>
</file>

<file path=xl/sharedStrings.xml><?xml version="1.0" encoding="utf-8"?>
<sst xmlns="http://schemas.openxmlformats.org/spreadsheetml/2006/main" count="91" uniqueCount="53">
  <si>
    <t>応札・応募者数</t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</si>
  <si>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</si>
  <si>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</si>
  <si>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備考</t>
    <rPh sb="0" eb="2">
      <t>ビコウ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</si>
  <si>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</si>
  <si>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落札率</t>
    <rPh sb="0" eb="2">
      <t>ラクサツ</t>
    </rPh>
    <rPh sb="2" eb="3">
      <t>リツ</t>
    </rPh>
    <phoneticPr fontId="1"/>
  </si>
  <si>
    <t>契約金額</t>
    <rPh sb="0" eb="2">
      <t>ケイヤク</t>
    </rPh>
    <rPh sb="2" eb="4">
      <t>キンガク</t>
    </rPh>
    <phoneticPr fontId="1"/>
  </si>
  <si>
    <t>予定価格</t>
    <rPh sb="0" eb="2">
      <t>ヨテイ</t>
    </rPh>
    <rPh sb="2" eb="4">
      <t>カカク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</si>
  <si>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</si>
  <si>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</si>
  <si>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</si>
  <si>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</si>
  <si>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</si>
  <si>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</si>
  <si>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</si>
  <si>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一般競争契約</t>
    <rPh sb="0" eb="2">
      <t>イッパン</t>
    </rPh>
    <rPh sb="2" eb="4">
      <t>キョウソウ</t>
    </rPh>
    <rPh sb="4" eb="6">
      <t>ケイヤク</t>
    </rPh>
    <phoneticPr fontId="1"/>
  </si>
  <si>
    <t>支出負担行為担当官
防衛装備庁長官官房
会計官付経理室長　　
竹田　義博
東京都新宿区市谷本村町５－１</t>
    <rPh sb="31" eb="33">
      <t>タケダ</t>
    </rPh>
    <rPh sb="34" eb="36">
      <t>ヨシヒロ</t>
    </rPh>
    <phoneticPr fontId="1"/>
  </si>
  <si>
    <t>米軍補給資料検索用ソフトウェアの利用
１件</t>
    <rPh sb="0" eb="9">
      <t>ベイグンホキュウシリョウケンサクヨウ</t>
    </rPh>
    <rPh sb="16" eb="18">
      <t>リヨウ</t>
    </rPh>
    <rPh sb="20" eb="21">
      <t>ケン</t>
    </rPh>
    <phoneticPr fontId="7"/>
  </si>
  <si>
    <t>NATOカタログ等支援役務
１件</t>
    <rPh sb="15" eb="16">
      <t>ケン</t>
    </rPh>
    <phoneticPr fontId="1"/>
  </si>
  <si>
    <t>調達情報一元化に関する役務
１件</t>
    <rPh sb="0" eb="2">
      <t>チョウタツ</t>
    </rPh>
    <rPh sb="2" eb="4">
      <t>ジョウホウ</t>
    </rPh>
    <rPh sb="4" eb="7">
      <t>イチゲンカ</t>
    </rPh>
    <rPh sb="8" eb="9">
      <t>カン</t>
    </rPh>
    <rPh sb="11" eb="13">
      <t>エキム</t>
    </rPh>
    <rPh sb="15" eb="16">
      <t>ケン</t>
    </rPh>
    <phoneticPr fontId="5"/>
  </si>
  <si>
    <t>安否確認サービスの役務
１件</t>
    <rPh sb="0" eb="4">
      <t>アンピカクニン</t>
    </rPh>
    <rPh sb="9" eb="11">
      <t>エキム</t>
    </rPh>
    <rPh sb="13" eb="14">
      <t>ケン</t>
    </rPh>
    <phoneticPr fontId="5"/>
  </si>
  <si>
    <t>工数審査能力取得のための研修（その１）
１件</t>
    <rPh sb="21" eb="22">
      <t>ケン</t>
    </rPh>
    <phoneticPr fontId="1"/>
  </si>
  <si>
    <t>外国雑誌（Acoustical Physics 他38品目）
１部他</t>
    <rPh sb="0" eb="2">
      <t>ガイコク</t>
    </rPh>
    <rPh sb="2" eb="4">
      <t>ザッシ</t>
    </rPh>
    <rPh sb="24" eb="25">
      <t>ホカ</t>
    </rPh>
    <rPh sb="27" eb="29">
      <t>ヒンモク</t>
    </rPh>
    <rPh sb="32" eb="33">
      <t>ブ</t>
    </rPh>
    <rPh sb="33" eb="34">
      <t>ホカ</t>
    </rPh>
    <phoneticPr fontId="5"/>
  </si>
  <si>
    <t>外国雑誌（IEEE Magnetics Society Package 他9品目）
１部他</t>
    <rPh sb="0" eb="2">
      <t>ガイコク</t>
    </rPh>
    <rPh sb="2" eb="4">
      <t>ザッシ</t>
    </rPh>
    <rPh sb="36" eb="37">
      <t>ホカ</t>
    </rPh>
    <rPh sb="38" eb="40">
      <t>ヒンモク</t>
    </rPh>
    <rPh sb="43" eb="44">
      <t>ブ</t>
    </rPh>
    <rPh sb="44" eb="45">
      <t>ホカ</t>
    </rPh>
    <phoneticPr fontId="5"/>
  </si>
  <si>
    <t>外国雑誌（Analytical chemistry 他6品目）
1部他</t>
    <rPh sb="0" eb="2">
      <t>ガイコク</t>
    </rPh>
    <rPh sb="2" eb="4">
      <t>ザッシ</t>
    </rPh>
    <rPh sb="26" eb="27">
      <t>ホカ</t>
    </rPh>
    <rPh sb="28" eb="30">
      <t>ヒンモク</t>
    </rPh>
    <rPh sb="33" eb="34">
      <t>ブ</t>
    </rPh>
    <rPh sb="34" eb="35">
      <t>ホカ</t>
    </rPh>
    <phoneticPr fontId="5"/>
  </si>
  <si>
    <t>外国雑誌（Aviation Week &amp; Space Technology 他6品目）
５部他</t>
    <rPh sb="0" eb="2">
      <t>ガイコク</t>
    </rPh>
    <rPh sb="2" eb="4">
      <t>ザッシ</t>
    </rPh>
    <rPh sb="38" eb="39">
      <t>ホカ</t>
    </rPh>
    <rPh sb="40" eb="42">
      <t>ヒンモク</t>
    </rPh>
    <rPh sb="45" eb="46">
      <t>ブ</t>
    </rPh>
    <rPh sb="46" eb="47">
      <t>ホカ</t>
    </rPh>
    <phoneticPr fontId="5"/>
  </si>
  <si>
    <t>ＤＭＳレポート（Ｒｅａｌ－Ｔｉｍｅ　Ｓｅｒｖｉｃｅ）
１件</t>
    <rPh sb="28" eb="29">
      <t>ケン</t>
    </rPh>
    <phoneticPr fontId="1"/>
  </si>
  <si>
    <t>試験研究用器材等の物品管理データ整理作業
１件</t>
    <rPh sb="0" eb="2">
      <t>シケン</t>
    </rPh>
    <rPh sb="2" eb="4">
      <t>ケンキュウ</t>
    </rPh>
    <rPh sb="4" eb="5">
      <t>ヨウ</t>
    </rPh>
    <rPh sb="5" eb="7">
      <t>キザイ</t>
    </rPh>
    <rPh sb="7" eb="8">
      <t>ナド</t>
    </rPh>
    <rPh sb="9" eb="11">
      <t>ブッピン</t>
    </rPh>
    <rPh sb="11" eb="13">
      <t>カンリ</t>
    </rPh>
    <rPh sb="16" eb="18">
      <t>セイリ</t>
    </rPh>
    <rPh sb="18" eb="20">
      <t>サギョウ</t>
    </rPh>
    <rPh sb="22" eb="23">
      <t>ケン</t>
    </rPh>
    <phoneticPr fontId="7"/>
  </si>
  <si>
    <t>新聞記事のクリッピング
１件</t>
    <rPh sb="0" eb="2">
      <t>シンブン</t>
    </rPh>
    <rPh sb="2" eb="4">
      <t>キジ</t>
    </rPh>
    <rPh sb="13" eb="14">
      <t>ケン</t>
    </rPh>
    <phoneticPr fontId="5"/>
  </si>
  <si>
    <t>初任英語研修
１件</t>
    <rPh sb="0" eb="6">
      <t>ショニンエイゴケンシュウ</t>
    </rPh>
    <rPh sb="8" eb="9">
      <t>ケン</t>
    </rPh>
    <phoneticPr fontId="5"/>
  </si>
  <si>
    <t>類別管理労働者派遣
１件</t>
    <rPh sb="0" eb="2">
      <t>ルイベツ</t>
    </rPh>
    <rPh sb="2" eb="4">
      <t>カンリ</t>
    </rPh>
    <rPh sb="4" eb="7">
      <t>ロウドウシャ</t>
    </rPh>
    <rPh sb="7" eb="9">
      <t>ハケン</t>
    </rPh>
    <rPh sb="11" eb="12">
      <t>ケン</t>
    </rPh>
    <phoneticPr fontId="5"/>
  </si>
  <si>
    <t>車両管理業務委託
１件</t>
    <rPh sb="0" eb="2">
      <t>シャリョウ</t>
    </rPh>
    <rPh sb="2" eb="6">
      <t>カンリギョウム</t>
    </rPh>
    <rPh sb="6" eb="8">
      <t>イタク</t>
    </rPh>
    <rPh sb="10" eb="11">
      <t>ケン</t>
    </rPh>
    <phoneticPr fontId="5"/>
  </si>
  <si>
    <t>輸送役務
１件</t>
    <rPh sb="0" eb="2">
      <t>ユソウ</t>
    </rPh>
    <rPh sb="2" eb="4">
      <t>エキム</t>
    </rPh>
    <rPh sb="6" eb="7">
      <t>ケン</t>
    </rPh>
    <phoneticPr fontId="1"/>
  </si>
  <si>
    <t>グローバルデータ（同）
東京都品川区北品川１－９－７</t>
    <rPh sb="9" eb="10">
      <t>ドウ</t>
    </rPh>
    <rPh sb="12" eb="15">
      <t>トウキョウト</t>
    </rPh>
    <rPh sb="15" eb="18">
      <t>シナガワク</t>
    </rPh>
    <rPh sb="18" eb="21">
      <t>キタシナガワ</t>
    </rPh>
    <phoneticPr fontId="5"/>
  </si>
  <si>
    <t>データクラフト(株)
東京都世田谷区上北沢３－３１－１５</t>
    <rPh sb="7" eb="10">
      <t>カブ</t>
    </rPh>
    <rPh sb="11" eb="18">
      <t>トウキョウトセタガヤク</t>
    </rPh>
    <rPh sb="18" eb="21">
      <t>カミキタザワ</t>
    </rPh>
    <phoneticPr fontId="5"/>
  </si>
  <si>
    <t>(株)リンクオフ
東京都杉並区永福２－２３－５</t>
    <rPh sb="0" eb="3">
      <t>カブ</t>
    </rPh>
    <rPh sb="9" eb="15">
      <t>トウキョウトスギナミク</t>
    </rPh>
    <rPh sb="15" eb="17">
      <t>エイフク</t>
    </rPh>
    <phoneticPr fontId="5"/>
  </si>
  <si>
    <t>セコムトラストシステムズ(株)
東京都渋谷区神宮前１－５－１</t>
    <rPh sb="12" eb="15">
      <t>カブ</t>
    </rPh>
    <rPh sb="16" eb="19">
      <t>トウキョウト</t>
    </rPh>
    <rPh sb="19" eb="22">
      <t>シブヤク</t>
    </rPh>
    <rPh sb="22" eb="25">
      <t>ジングウマエ</t>
    </rPh>
    <phoneticPr fontId="5"/>
  </si>
  <si>
    <t>（公財）日本生産性本部
東京都千代田区平河町２－１３－１２</t>
    <rPh sb="1" eb="2">
      <t>コウ</t>
    </rPh>
    <rPh sb="2" eb="3">
      <t>ザイ</t>
    </rPh>
    <rPh sb="4" eb="6">
      <t>ニホン</t>
    </rPh>
    <rPh sb="6" eb="9">
      <t>セイサンセイ</t>
    </rPh>
    <rPh sb="9" eb="11">
      <t>ホンブ</t>
    </rPh>
    <rPh sb="12" eb="19">
      <t>トウキョウトチヨダク</t>
    </rPh>
    <rPh sb="19" eb="22">
      <t>ヒラカワチョウ</t>
    </rPh>
    <phoneticPr fontId="5"/>
  </si>
  <si>
    <t>(株)ＯＣＳ
東京都江東区辰巳３－９－２７</t>
    <rPh sb="0" eb="3">
      <t>カブ</t>
    </rPh>
    <rPh sb="7" eb="15">
      <t>トウキョウトコウトウクタツミ</t>
    </rPh>
    <phoneticPr fontId="5"/>
  </si>
  <si>
    <t>(株)紀伊國屋書店
東京都新宿区新宿３－１７－７</t>
    <rPh sb="0" eb="3">
      <t>カブ</t>
    </rPh>
    <rPh sb="3" eb="7">
      <t>キノクニヤ</t>
    </rPh>
    <rPh sb="7" eb="9">
      <t>ショテン</t>
    </rPh>
    <rPh sb="10" eb="16">
      <t>トウキョウトシンジュクク</t>
    </rPh>
    <rPh sb="16" eb="18">
      <t>シンジュク</t>
    </rPh>
    <phoneticPr fontId="5"/>
  </si>
  <si>
    <t>(株)エヴァアビエーション
東京都府中西つつじヶ丘１－４９－１２</t>
    <rPh sb="0" eb="3">
      <t>カブ</t>
    </rPh>
    <rPh sb="14" eb="19">
      <t>トウキョウトフチュウ</t>
    </rPh>
    <rPh sb="19" eb="20">
      <t>ニシ</t>
    </rPh>
    <rPh sb="24" eb="25">
      <t>オカ</t>
    </rPh>
    <phoneticPr fontId="5"/>
  </si>
  <si>
    <t>(株)ティムプランニング
東京都豊島区東池袋４－１４－１</t>
    <rPh sb="0" eb="3">
      <t>カブ</t>
    </rPh>
    <rPh sb="13" eb="22">
      <t>トウキョウトトシマクヒガシイケブクロ</t>
    </rPh>
    <phoneticPr fontId="5"/>
  </si>
  <si>
    <t>ソーシャルワイヤー(株)
東京都新宿区西新宿４－３－１７</t>
    <rPh sb="9" eb="12">
      <t>カブ</t>
    </rPh>
    <rPh sb="13" eb="22">
      <t>トウキョウトシンジュククニシシンジュク</t>
    </rPh>
    <phoneticPr fontId="5"/>
  </si>
  <si>
    <t>学校法人アテネ・フランセ
東京都千代田区神田駿河台２－１１</t>
    <rPh sb="0" eb="2">
      <t>ガッコウ</t>
    </rPh>
    <rPh sb="2" eb="4">
      <t>ホウジン</t>
    </rPh>
    <rPh sb="13" eb="20">
      <t>トウキョウトチヨダク</t>
    </rPh>
    <rPh sb="20" eb="22">
      <t>カンダ</t>
    </rPh>
    <rPh sb="22" eb="25">
      <t>スルガダイ</t>
    </rPh>
    <phoneticPr fontId="5"/>
  </si>
  <si>
    <t>(株)ＪＰキャリアコンサルティング
東京都豊島区池袋２－４７－６</t>
    <rPh sb="0" eb="3">
      <t>カブ</t>
    </rPh>
    <rPh sb="18" eb="21">
      <t>トウキョウト</t>
    </rPh>
    <rPh sb="21" eb="24">
      <t>トシマク</t>
    </rPh>
    <rPh sb="24" eb="26">
      <t>イケブクロ</t>
    </rPh>
    <phoneticPr fontId="5"/>
  </si>
  <si>
    <t>日本道路興運(株)
東京都新宿区西新宿６－６－３</t>
    <rPh sb="0" eb="2">
      <t>ニホン</t>
    </rPh>
    <rPh sb="2" eb="4">
      <t>ドウロ</t>
    </rPh>
    <rPh sb="4" eb="6">
      <t>コウウン</t>
    </rPh>
    <rPh sb="6" eb="9">
      <t>カブ</t>
    </rPh>
    <rPh sb="10" eb="19">
      <t>トウキョウトシンジュククニシシンジュク</t>
    </rPh>
    <phoneticPr fontId="5"/>
  </si>
  <si>
    <t>全国通運(株)
東京都中央区日本橋茅場町３－９－１０</t>
    <rPh sb="0" eb="2">
      <t>ゼンコク</t>
    </rPh>
    <rPh sb="2" eb="4">
      <t>ツウウン</t>
    </rPh>
    <rPh sb="4" eb="7">
      <t>カブ</t>
    </rPh>
    <rPh sb="8" eb="14">
      <t>トウキョウトチュウオウク</t>
    </rPh>
    <rPh sb="14" eb="20">
      <t>ニホンバシカヤバチョウ</t>
    </rPh>
    <phoneticPr fontId="5"/>
  </si>
  <si>
    <t>モノクロ複合機の借上</t>
    <rPh sb="4" eb="7">
      <t>フクゴウキ</t>
    </rPh>
    <rPh sb="8" eb="10">
      <t>カリア</t>
    </rPh>
    <phoneticPr fontId="8"/>
  </si>
  <si>
    <t>リコージャパン（株）
東京都港区芝浦３－４－１</t>
    <rPh sb="7" eb="10">
      <t>カブ</t>
    </rPh>
    <phoneticPr fontId="8"/>
  </si>
  <si>
    <t>防衛装備庁部外ホームページにおけるコンテンツの維持管理及び制作の部外請負役務
１件</t>
    <rPh sb="29" eb="31">
      <t>セイサク</t>
    </rPh>
    <rPh sb="40" eb="41">
      <t>ケン</t>
    </rPh>
    <phoneticPr fontId="8"/>
  </si>
  <si>
    <t>ＪＩＳ　Ｑ　9001研修（前期）
１件</t>
    <rPh sb="10" eb="12">
      <t>ケンシュウ</t>
    </rPh>
    <rPh sb="13" eb="15">
      <t>ゼンキ</t>
    </rPh>
    <rPh sb="18" eb="19">
      <t>ケン</t>
    </rPh>
    <phoneticPr fontId="8"/>
  </si>
  <si>
    <t>ウェブスタッフ（株）
東京都新宿区新宿２－５－１５</t>
    <rPh sb="7" eb="10">
      <t>カブ</t>
    </rPh>
    <phoneticPr fontId="9"/>
  </si>
  <si>
    <t>(株)テクノファ
神奈川県川崎市川崎区砂子１－１０－２</t>
    <rPh sb="0" eb="3">
      <t>カブ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</si>
</sst>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[$-411]ge\.m\.d;@"/>
    <numFmt numFmtId="179" formatCode="##0"/>
    <numFmt numFmtId="180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3" fillId="0" borderId="0">
      <alignment vertical="center"/>
    </xf>
    <xf numFmtId="38" fontId="2" fillId="0" borderId="0" applyFill="0" applyBorder="0" applyAlignment="0" applyProtection="0">
      <alignment vertical="center"/>
    </xf>
    <xf numFmtId="0" fontId="4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176" fontId="5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176" fontId="5" fillId="0" borderId="7" xfId="0" applyNumberFormat="1" applyFont="1" applyFill="1" applyBorder="1" applyAlignment="1">
      <alignment horizontal="center" vertical="center" shrinkToFit="1"/>
    </xf>
    <xf numFmtId="1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6" fillId="0" borderId="3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5" fillId="0" borderId="3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177" fontId="2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 vertical="center"/>
    </xf>
    <xf numFmtId="38" fontId="6" fillId="0" borderId="1" xfId="5" applyFont="1" applyFill="1" applyBorder="1" applyAlignment="1">
      <alignment vertical="center" shrinkToFit="1"/>
    </xf>
    <xf numFmtId="38" fontId="6" fillId="0" borderId="7" xfId="5" applyFont="1" applyFill="1" applyBorder="1" applyAlignment="1">
      <alignment vertical="center" shrinkToFit="1"/>
    </xf>
    <xf numFmtId="38" fontId="5" fillId="0" borderId="1" xfId="5" applyFont="1" applyFill="1" applyBorder="1">
      <alignment vertical="center"/>
    </xf>
    <xf numFmtId="38" fontId="5" fillId="0" borderId="7" xfId="5" applyFont="1" applyFill="1" applyBorder="1">
      <alignment vertical="center"/>
    </xf>
    <xf numFmtId="38" fontId="5" fillId="0" borderId="1" xfId="5" applyFont="1" applyFill="1" applyBorder="1" applyAlignment="1">
      <alignment vertical="center" wrapText="1"/>
    </xf>
    <xf numFmtId="179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0" fontId="4" fillId="0" borderId="1" xfId="0" applyNumberFormat="1" applyFont="1" applyBorder="1" applyAlignment="1">
      <alignment vertical="center" shrinkToFit="1"/>
    </xf>
    <xf numFmtId="0" fontId="2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</cellXfs>
  <cellStyles count="6">
    <cellStyle name="桁区切り" xfId="5" builtinId="6"/>
    <cellStyle name="桁区切り 2" xfId="1"/>
    <cellStyle name="桁区切り 2 2" xfId="3"/>
    <cellStyle name="標準" xfId="0" builtinId="0"/>
    <cellStyle name="標準 2 3" xfId="2"/>
    <cellStyle name="標準 5" xfId="4"/>
  </cellStyles>
  <dxfs count="3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456428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view="pageBreakPreview" zoomScale="70" zoomScaleNormal="80" zoomScaleSheetLayoutView="70" workbookViewId="0">
      <selection activeCell="H22" sqref="H22"/>
    </sheetView>
  </sheetViews>
  <sheetFormatPr defaultRowHeight="13.5" x14ac:dyDescent="0.15"/>
  <cols>
    <col min="1" max="1" width="21.25" style="2" customWidth="1"/>
    <col min="2" max="2" width="21.625" style="2" customWidth="1"/>
    <col min="3" max="3" width="18" style="2" customWidth="1"/>
    <col min="4" max="4" width="17.875" style="3" customWidth="1"/>
    <col min="5" max="5" width="17.875" style="4" customWidth="1"/>
    <col min="6" max="6" width="19.125" style="2" customWidth="1"/>
    <col min="7" max="7" width="17.75" style="2" customWidth="1"/>
    <col min="8" max="8" width="16.875" style="2" customWidth="1"/>
    <col min="9" max="9" width="10.5" style="2" customWidth="1"/>
    <col min="10" max="12" width="11.625" style="2" customWidth="1"/>
    <col min="13" max="13" width="19.875" style="2" customWidth="1"/>
    <col min="14" max="14" width="2.25" style="2" customWidth="1"/>
    <col min="15" max="16384" width="9" style="2"/>
  </cols>
  <sheetData>
    <row r="1" spans="1:13" ht="32.1" customHeight="1" x14ac:dyDescent="0.15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4.25" thickBot="1" x14ac:dyDescent="0.2"/>
    <row r="3" spans="1:13" ht="68.099999999999994" customHeight="1" x14ac:dyDescent="0.15">
      <c r="A3" s="40" t="s">
        <v>11</v>
      </c>
      <c r="B3" s="35" t="s">
        <v>10</v>
      </c>
      <c r="C3" s="35" t="s">
        <v>9</v>
      </c>
      <c r="D3" s="35" t="s">
        <v>14</v>
      </c>
      <c r="E3" s="35" t="s">
        <v>13</v>
      </c>
      <c r="F3" s="35" t="s">
        <v>8</v>
      </c>
      <c r="G3" s="35" t="s">
        <v>7</v>
      </c>
      <c r="H3" s="35" t="s">
        <v>6</v>
      </c>
      <c r="I3" s="35" t="s">
        <v>5</v>
      </c>
      <c r="J3" s="35" t="s">
        <v>4</v>
      </c>
      <c r="K3" s="35"/>
      <c r="L3" s="35"/>
      <c r="M3" s="36" t="s">
        <v>3</v>
      </c>
    </row>
    <row r="4" spans="1:13" ht="38.25" customHeight="1" x14ac:dyDescent="0.15">
      <c r="A4" s="41"/>
      <c r="B4" s="42"/>
      <c r="C4" s="42"/>
      <c r="D4" s="42"/>
      <c r="E4" s="42"/>
      <c r="F4" s="42"/>
      <c r="G4" s="42"/>
      <c r="H4" s="42"/>
      <c r="I4" s="42"/>
      <c r="J4" s="5" t="s">
        <v>2</v>
      </c>
      <c r="K4" s="5" t="s">
        <v>1</v>
      </c>
      <c r="L4" s="5" t="s">
        <v>0</v>
      </c>
      <c r="M4" s="37"/>
    </row>
    <row r="5" spans="1:13" ht="90" customHeight="1" x14ac:dyDescent="0.15">
      <c r="A5" s="17" t="s">
        <v>17</v>
      </c>
      <c r="B5" s="5" t="s">
        <v>16</v>
      </c>
      <c r="C5" s="20">
        <v>43556</v>
      </c>
      <c r="D5" s="8" t="s">
        <v>33</v>
      </c>
      <c r="E5" s="27">
        <v>8010703003984</v>
      </c>
      <c r="F5" s="1" t="s">
        <v>15</v>
      </c>
      <c r="G5" s="29">
        <v>2750000</v>
      </c>
      <c r="H5" s="29">
        <v>972000</v>
      </c>
      <c r="I5" s="6">
        <f>H5/G5</f>
        <v>0.35345454545454547</v>
      </c>
      <c r="J5" s="7"/>
      <c r="K5" s="5"/>
      <c r="L5" s="5"/>
      <c r="M5" s="9"/>
    </row>
    <row r="6" spans="1:13" ht="90" customHeight="1" x14ac:dyDescent="0.15">
      <c r="A6" s="17" t="s">
        <v>18</v>
      </c>
      <c r="B6" s="5" t="s">
        <v>16</v>
      </c>
      <c r="C6" s="20">
        <v>43556</v>
      </c>
      <c r="D6" s="8" t="s">
        <v>34</v>
      </c>
      <c r="E6" s="27">
        <v>6010001085868</v>
      </c>
      <c r="F6" s="1" t="s">
        <v>15</v>
      </c>
      <c r="G6" s="29">
        <v>1177424</v>
      </c>
      <c r="H6" s="29">
        <v>1112400</v>
      </c>
      <c r="I6" s="6">
        <f>H6/G6</f>
        <v>0.94477435486281913</v>
      </c>
      <c r="J6" s="7"/>
      <c r="K6" s="5"/>
      <c r="L6" s="5"/>
      <c r="M6" s="9"/>
    </row>
    <row r="7" spans="1:13" ht="90" customHeight="1" x14ac:dyDescent="0.15">
      <c r="A7" s="17" t="s">
        <v>19</v>
      </c>
      <c r="B7" s="5" t="s">
        <v>16</v>
      </c>
      <c r="C7" s="20">
        <v>43556</v>
      </c>
      <c r="D7" s="8" t="s">
        <v>35</v>
      </c>
      <c r="E7" s="27">
        <v>2010901021868</v>
      </c>
      <c r="F7" s="1" t="s">
        <v>15</v>
      </c>
      <c r="G7" s="29">
        <v>8810640</v>
      </c>
      <c r="H7" s="29">
        <v>8810640</v>
      </c>
      <c r="I7" s="6">
        <f>H7/G7</f>
        <v>1</v>
      </c>
      <c r="J7" s="7"/>
      <c r="K7" s="5"/>
      <c r="L7" s="5"/>
      <c r="M7" s="9"/>
    </row>
    <row r="8" spans="1:13" ht="90" customHeight="1" x14ac:dyDescent="0.15">
      <c r="A8" s="17" t="s">
        <v>20</v>
      </c>
      <c r="B8" s="5" t="s">
        <v>16</v>
      </c>
      <c r="C8" s="20">
        <v>43556</v>
      </c>
      <c r="D8" s="8" t="s">
        <v>36</v>
      </c>
      <c r="E8" s="27">
        <v>4011001040781</v>
      </c>
      <c r="F8" s="1" t="s">
        <v>15</v>
      </c>
      <c r="G8" s="29">
        <v>1412640</v>
      </c>
      <c r="H8" s="29">
        <v>1130112</v>
      </c>
      <c r="I8" s="6">
        <f>H8/G8</f>
        <v>0.8</v>
      </c>
      <c r="J8" s="7"/>
      <c r="K8" s="5"/>
      <c r="L8" s="5"/>
      <c r="M8" s="9"/>
    </row>
    <row r="9" spans="1:13" ht="90" customHeight="1" x14ac:dyDescent="0.15">
      <c r="A9" s="17" t="s">
        <v>22</v>
      </c>
      <c r="B9" s="5" t="s">
        <v>16</v>
      </c>
      <c r="C9" s="20">
        <v>43556</v>
      </c>
      <c r="D9" s="8" t="s">
        <v>38</v>
      </c>
      <c r="E9" s="27">
        <v>5010401006994</v>
      </c>
      <c r="F9" s="1" t="s">
        <v>15</v>
      </c>
      <c r="G9" s="29">
        <v>25570000</v>
      </c>
      <c r="H9" s="29">
        <v>22321656</v>
      </c>
      <c r="I9" s="6">
        <f>H9/G9</f>
        <v>0.87296269065310916</v>
      </c>
      <c r="J9" s="7"/>
      <c r="K9" s="5"/>
      <c r="L9" s="5"/>
      <c r="M9" s="9"/>
    </row>
    <row r="10" spans="1:13" ht="90" customHeight="1" x14ac:dyDescent="0.15">
      <c r="A10" s="17" t="s">
        <v>23</v>
      </c>
      <c r="B10" s="33" t="s">
        <v>16</v>
      </c>
      <c r="C10" s="20">
        <v>43556</v>
      </c>
      <c r="D10" s="8" t="s">
        <v>38</v>
      </c>
      <c r="E10" s="27">
        <v>5010401006994</v>
      </c>
      <c r="F10" s="1" t="s">
        <v>15</v>
      </c>
      <c r="G10" s="29">
        <v>2716416</v>
      </c>
      <c r="H10" s="29">
        <v>2177928</v>
      </c>
      <c r="I10" s="6">
        <f>H10/G10</f>
        <v>0.8017652671755725</v>
      </c>
      <c r="J10" s="7"/>
      <c r="K10" s="5"/>
      <c r="L10" s="5"/>
      <c r="M10" s="9"/>
    </row>
    <row r="11" spans="1:13" ht="90" customHeight="1" x14ac:dyDescent="0.15">
      <c r="A11" s="19" t="s">
        <v>25</v>
      </c>
      <c r="B11" s="5" t="s">
        <v>16</v>
      </c>
      <c r="C11" s="20">
        <v>43556</v>
      </c>
      <c r="D11" s="25" t="s">
        <v>38</v>
      </c>
      <c r="E11" s="27">
        <v>5010401006994</v>
      </c>
      <c r="F11" s="1" t="s">
        <v>15</v>
      </c>
      <c r="G11" s="31">
        <v>1740000</v>
      </c>
      <c r="H11" s="31">
        <v>1241568</v>
      </c>
      <c r="I11" s="6">
        <f>H11/G11</f>
        <v>0.71354482758620685</v>
      </c>
      <c r="J11" s="16"/>
      <c r="K11" s="16"/>
      <c r="L11" s="16"/>
      <c r="M11" s="18"/>
    </row>
    <row r="12" spans="1:13" ht="90" customHeight="1" x14ac:dyDescent="0.15">
      <c r="A12" s="21" t="s">
        <v>24</v>
      </c>
      <c r="B12" s="14" t="s">
        <v>16</v>
      </c>
      <c r="C12" s="20">
        <v>43556</v>
      </c>
      <c r="D12" s="26" t="s">
        <v>39</v>
      </c>
      <c r="E12" s="34">
        <v>4011101005131</v>
      </c>
      <c r="F12" s="11" t="s">
        <v>15</v>
      </c>
      <c r="G12" s="32">
        <v>4000752</v>
      </c>
      <c r="H12" s="32">
        <v>3326821</v>
      </c>
      <c r="I12" s="12">
        <f>H12/G12</f>
        <v>0.83154891880326498</v>
      </c>
      <c r="J12" s="23"/>
      <c r="K12" s="23"/>
      <c r="L12" s="23"/>
      <c r="M12" s="24"/>
    </row>
    <row r="13" spans="1:13" ht="90" customHeight="1" x14ac:dyDescent="0.15">
      <c r="A13" s="19" t="s">
        <v>26</v>
      </c>
      <c r="B13" s="33" t="s">
        <v>16</v>
      </c>
      <c r="C13" s="20">
        <v>43556</v>
      </c>
      <c r="D13" s="25" t="s">
        <v>40</v>
      </c>
      <c r="E13" s="28">
        <v>7012401029750</v>
      </c>
      <c r="F13" s="11" t="s">
        <v>15</v>
      </c>
      <c r="G13" s="31">
        <v>4362120</v>
      </c>
      <c r="H13" s="31">
        <v>4053240</v>
      </c>
      <c r="I13" s="12">
        <f>H13/G13</f>
        <v>0.92919039366179745</v>
      </c>
      <c r="J13" s="16"/>
      <c r="K13" s="16"/>
      <c r="L13" s="16"/>
      <c r="M13" s="18"/>
    </row>
    <row r="14" spans="1:13" ht="90" customHeight="1" x14ac:dyDescent="0.15">
      <c r="A14" s="19" t="s">
        <v>27</v>
      </c>
      <c r="B14" s="5" t="s">
        <v>16</v>
      </c>
      <c r="C14" s="20">
        <v>43556</v>
      </c>
      <c r="D14" s="25" t="s">
        <v>41</v>
      </c>
      <c r="E14" s="28">
        <v>6013301007723</v>
      </c>
      <c r="F14" s="11" t="s">
        <v>15</v>
      </c>
      <c r="G14" s="31">
        <v>6384960</v>
      </c>
      <c r="H14" s="31">
        <v>6048000</v>
      </c>
      <c r="I14" s="12">
        <f>H14/G14</f>
        <v>0.94722598105548039</v>
      </c>
      <c r="J14" s="16"/>
      <c r="K14" s="16"/>
      <c r="L14" s="16"/>
      <c r="M14" s="18"/>
    </row>
    <row r="15" spans="1:13" ht="90" customHeight="1" x14ac:dyDescent="0.15">
      <c r="A15" s="19" t="s">
        <v>28</v>
      </c>
      <c r="B15" s="14" t="s">
        <v>16</v>
      </c>
      <c r="C15" s="20">
        <v>43556</v>
      </c>
      <c r="D15" s="25" t="s">
        <v>42</v>
      </c>
      <c r="E15" s="28">
        <v>3011101058626</v>
      </c>
      <c r="F15" s="11" t="s">
        <v>15</v>
      </c>
      <c r="G15" s="31">
        <v>2428920</v>
      </c>
      <c r="H15" s="31">
        <v>1555200</v>
      </c>
      <c r="I15" s="12">
        <f>H15/G15</f>
        <v>0.64028457092040902</v>
      </c>
      <c r="J15" s="16"/>
      <c r="K15" s="16"/>
      <c r="L15" s="16"/>
      <c r="M15" s="18"/>
    </row>
    <row r="16" spans="1:13" ht="90" customHeight="1" x14ac:dyDescent="0.15">
      <c r="A16" s="19" t="s">
        <v>30</v>
      </c>
      <c r="B16" s="5" t="s">
        <v>16</v>
      </c>
      <c r="C16" s="20">
        <v>43556</v>
      </c>
      <c r="D16" s="25" t="s">
        <v>44</v>
      </c>
      <c r="E16" s="28">
        <v>5010001141993</v>
      </c>
      <c r="F16" s="11" t="s">
        <v>15</v>
      </c>
      <c r="G16" s="31">
        <v>2519937</v>
      </c>
      <c r="H16" s="31">
        <v>2226571</v>
      </c>
      <c r="I16" s="12">
        <f>H16/G16</f>
        <v>0.88358201018517524</v>
      </c>
      <c r="J16" s="16"/>
      <c r="K16" s="16"/>
      <c r="L16" s="16"/>
      <c r="M16" s="18"/>
    </row>
    <row r="17" spans="1:13" ht="90" customHeight="1" x14ac:dyDescent="0.15">
      <c r="A17" s="19" t="s">
        <v>31</v>
      </c>
      <c r="B17" s="33" t="s">
        <v>16</v>
      </c>
      <c r="C17" s="20">
        <v>43556</v>
      </c>
      <c r="D17" s="25" t="s">
        <v>45</v>
      </c>
      <c r="E17" s="28">
        <v>7011101016571</v>
      </c>
      <c r="F17" s="11" t="s">
        <v>15</v>
      </c>
      <c r="G17" s="31">
        <v>47800368</v>
      </c>
      <c r="H17" s="31">
        <v>41569200</v>
      </c>
      <c r="I17" s="12">
        <f>H17/G17</f>
        <v>0.86964184041428305</v>
      </c>
      <c r="J17" s="16"/>
      <c r="K17" s="16"/>
      <c r="L17" s="16"/>
      <c r="M17" s="18"/>
    </row>
    <row r="18" spans="1:13" ht="90" customHeight="1" x14ac:dyDescent="0.15">
      <c r="A18" s="48" t="s">
        <v>47</v>
      </c>
      <c r="B18" s="33" t="s">
        <v>16</v>
      </c>
      <c r="C18" s="20">
        <v>43556</v>
      </c>
      <c r="D18" s="43" t="s">
        <v>48</v>
      </c>
      <c r="E18" s="28">
        <v>1010001110829</v>
      </c>
      <c r="F18" s="11" t="s">
        <v>15</v>
      </c>
      <c r="G18" s="44">
        <v>9830160</v>
      </c>
      <c r="H18" s="44">
        <v>4860000</v>
      </c>
      <c r="I18" s="12">
        <f>H18/G18</f>
        <v>0.49439683586025052</v>
      </c>
      <c r="J18" s="16"/>
      <c r="K18" s="16"/>
      <c r="L18" s="16"/>
      <c r="M18" s="18"/>
    </row>
    <row r="19" spans="1:13" ht="90" customHeight="1" x14ac:dyDescent="0.15">
      <c r="A19" s="49" t="s">
        <v>49</v>
      </c>
      <c r="B19" s="14" t="s">
        <v>16</v>
      </c>
      <c r="C19" s="22">
        <v>43556</v>
      </c>
      <c r="D19" s="46" t="s">
        <v>51</v>
      </c>
      <c r="E19" s="27">
        <v>9011101026809</v>
      </c>
      <c r="F19" s="11" t="s">
        <v>15</v>
      </c>
      <c r="G19" s="30">
        <v>9070920</v>
      </c>
      <c r="H19" s="30">
        <v>9061200</v>
      </c>
      <c r="I19" s="12">
        <f>H19/G19</f>
        <v>0.99892844386236457</v>
      </c>
      <c r="J19" s="13"/>
      <c r="K19" s="14"/>
      <c r="L19" s="14"/>
      <c r="M19" s="15"/>
    </row>
    <row r="20" spans="1:13" ht="90" customHeight="1" x14ac:dyDescent="0.15">
      <c r="A20" s="45" t="s">
        <v>50</v>
      </c>
      <c r="B20" s="14" t="s">
        <v>16</v>
      </c>
      <c r="C20" s="20">
        <v>43572</v>
      </c>
      <c r="D20" s="47" t="s">
        <v>52</v>
      </c>
      <c r="E20" s="28">
        <v>3020001073726</v>
      </c>
      <c r="F20" s="11" t="s">
        <v>15</v>
      </c>
      <c r="G20" s="31">
        <v>1755000</v>
      </c>
      <c r="H20" s="31">
        <v>1555200</v>
      </c>
      <c r="I20" s="12">
        <f>H20/G20</f>
        <v>0.88615384615384618</v>
      </c>
      <c r="J20" s="16"/>
      <c r="K20" s="16"/>
      <c r="L20" s="16"/>
      <c r="M20" s="16"/>
    </row>
    <row r="21" spans="1:13" ht="90" customHeight="1" x14ac:dyDescent="0.15">
      <c r="A21" s="5" t="s">
        <v>29</v>
      </c>
      <c r="B21" s="33" t="s">
        <v>16</v>
      </c>
      <c r="C21" s="20">
        <v>43577</v>
      </c>
      <c r="D21" s="25" t="s">
        <v>43</v>
      </c>
      <c r="E21" s="28">
        <v>8010005021504</v>
      </c>
      <c r="F21" s="11" t="s">
        <v>15</v>
      </c>
      <c r="G21" s="31">
        <v>1967760</v>
      </c>
      <c r="H21" s="31">
        <v>1939161</v>
      </c>
      <c r="I21" s="12">
        <f>H21/G21</f>
        <v>0.98546621539212098</v>
      </c>
      <c r="J21" s="16"/>
      <c r="K21" s="16"/>
      <c r="L21" s="16"/>
      <c r="M21" s="18"/>
    </row>
    <row r="22" spans="1:13" ht="90" customHeight="1" x14ac:dyDescent="0.15">
      <c r="A22" s="50" t="s">
        <v>21</v>
      </c>
      <c r="B22" s="14" t="s">
        <v>16</v>
      </c>
      <c r="C22" s="20">
        <v>43578</v>
      </c>
      <c r="D22" s="10" t="s">
        <v>37</v>
      </c>
      <c r="E22" s="27">
        <v>4011005003009</v>
      </c>
      <c r="F22" s="11" t="s">
        <v>15</v>
      </c>
      <c r="G22" s="30">
        <v>1894320</v>
      </c>
      <c r="H22" s="30">
        <v>1816560</v>
      </c>
      <c r="I22" s="12">
        <f>H22/G22</f>
        <v>0.95895096921322687</v>
      </c>
      <c r="J22" s="13"/>
      <c r="K22" s="14"/>
      <c r="L22" s="14"/>
      <c r="M22" s="15"/>
    </row>
    <row r="23" spans="1:13" ht="90" customHeight="1" x14ac:dyDescent="0.15">
      <c r="A23" s="5" t="s">
        <v>32</v>
      </c>
      <c r="B23" s="33" t="s">
        <v>16</v>
      </c>
      <c r="C23" s="20">
        <v>43581</v>
      </c>
      <c r="D23" s="25" t="s">
        <v>46</v>
      </c>
      <c r="E23" s="28">
        <v>2010001048192</v>
      </c>
      <c r="F23" s="1" t="s">
        <v>15</v>
      </c>
      <c r="G23" s="31">
        <v>104960833</v>
      </c>
      <c r="H23" s="31">
        <v>94939109</v>
      </c>
      <c r="I23" s="6">
        <f>H23/G23</f>
        <v>0.90451939343888399</v>
      </c>
      <c r="J23" s="16"/>
      <c r="K23" s="16"/>
      <c r="L23" s="16"/>
      <c r="M23" s="16"/>
    </row>
  </sheetData>
  <autoFilter ref="A4:M12">
    <sortState ref="A6:M23">
      <sortCondition ref="C4:C12"/>
    </sortState>
  </autoFilter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1"/>
  <conditionalFormatting sqref="C6 C17:C20">
    <cfRule type="expression" dxfId="35" priority="33" stopIfTrue="1">
      <formula>A6&gt;=1</formula>
    </cfRule>
    <cfRule type="containsBlanks" dxfId="34" priority="34" stopIfTrue="1">
      <formula>LEN(TRIM(C6))=0</formula>
    </cfRule>
    <cfRule type="expression" dxfId="33" priority="35">
      <formula>C6+27&lt;$A$1</formula>
    </cfRule>
    <cfRule type="expression" dxfId="32" priority="36">
      <formula>C6+21&lt;$A$1</formula>
    </cfRule>
  </conditionalFormatting>
  <conditionalFormatting sqref="C5">
    <cfRule type="expression" dxfId="31" priority="37" stopIfTrue="1">
      <formula>A5&gt;=1</formula>
    </cfRule>
    <cfRule type="containsBlanks" dxfId="30" priority="38" stopIfTrue="1">
      <formula>LEN(TRIM(C5))=0</formula>
    </cfRule>
    <cfRule type="expression" dxfId="29" priority="39">
      <formula>C5+27&lt;$A$1</formula>
    </cfRule>
    <cfRule type="expression" dxfId="28" priority="40">
      <formula>C5+21&lt;$A$1</formula>
    </cfRule>
  </conditionalFormatting>
  <conditionalFormatting sqref="C7:C14">
    <cfRule type="expression" dxfId="27" priority="29" stopIfTrue="1">
      <formula>A7&gt;=1</formula>
    </cfRule>
    <cfRule type="containsBlanks" dxfId="26" priority="30" stopIfTrue="1">
      <formula>LEN(TRIM(C7))=0</formula>
    </cfRule>
    <cfRule type="expression" dxfId="25" priority="31">
      <formula>C7+27&lt;$A$1</formula>
    </cfRule>
    <cfRule type="expression" dxfId="24" priority="32">
      <formula>C7+21&lt;$A$1</formula>
    </cfRule>
  </conditionalFormatting>
  <conditionalFormatting sqref="C15:C16">
    <cfRule type="expression" dxfId="23" priority="25" stopIfTrue="1">
      <formula>A15&gt;=1</formula>
    </cfRule>
    <cfRule type="containsBlanks" dxfId="22" priority="26" stopIfTrue="1">
      <formula>LEN(TRIM(C15))=0</formula>
    </cfRule>
    <cfRule type="expression" dxfId="21" priority="27">
      <formula>C15+27&lt;$A$1</formula>
    </cfRule>
    <cfRule type="expression" dxfId="20" priority="28">
      <formula>C15+21&lt;$A$1</formula>
    </cfRule>
  </conditionalFormatting>
  <conditionalFormatting sqref="C21">
    <cfRule type="expression" dxfId="11" priority="9" stopIfTrue="1">
      <formula>A21&gt;=1</formula>
    </cfRule>
    <cfRule type="containsBlanks" dxfId="10" priority="10" stopIfTrue="1">
      <formula>LEN(TRIM(C21))=0</formula>
    </cfRule>
    <cfRule type="expression" dxfId="9" priority="11">
      <formula>C21+27&lt;$A$1</formula>
    </cfRule>
    <cfRule type="expression" dxfId="8" priority="12">
      <formula>C21+21&lt;$A$1</formula>
    </cfRule>
  </conditionalFormatting>
  <conditionalFormatting sqref="C22">
    <cfRule type="expression" dxfId="7" priority="5" stopIfTrue="1">
      <formula>A22&gt;=1</formula>
    </cfRule>
    <cfRule type="containsBlanks" dxfId="6" priority="6" stopIfTrue="1">
      <formula>LEN(TRIM(C22))=0</formula>
    </cfRule>
    <cfRule type="expression" dxfId="5" priority="7">
      <formula>C22+27&lt;$A$1</formula>
    </cfRule>
    <cfRule type="expression" dxfId="4" priority="8">
      <formula>C22+21&lt;$A$1</formula>
    </cfRule>
  </conditionalFormatting>
  <conditionalFormatting sqref="C23">
    <cfRule type="expression" dxfId="3" priority="1" stopIfTrue="1">
      <formula>A23&gt;=1</formula>
    </cfRule>
    <cfRule type="containsBlanks" dxfId="2" priority="2" stopIfTrue="1">
      <formula>LEN(TRIM(C23))=0</formula>
    </cfRule>
    <cfRule type="expression" dxfId="1" priority="3">
      <formula>C23+27&lt;$A$1</formula>
    </cfRule>
    <cfRule type="expression" dxfId="0" priority="4">
      <formula>C23+21&lt;$A$1</formula>
    </cfRule>
  </conditionalFormatting>
  <dataValidations count="2">
    <dataValidation imeMode="hiragana" allowBlank="1" showInputMessage="1" showErrorMessage="1" sqref="A5:A12 A22:A23"/>
    <dataValidation imeMode="off" allowBlank="1" showInputMessage="1" showErrorMessage="1" sqref="C5:C23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>防衛省技術研究本部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msagae</dc:creator>
  <cp:lastModifiedBy>防衛省</cp:lastModifiedBy>
  <cp:lastPrinted>2019-01-07T01:33:59Z</cp:lastPrinted>
  <dcterms:created xsi:type="dcterms:W3CDTF">2012-11-27T07:59:30Z</dcterms:created>
  <dcterms:modified xsi:type="dcterms:W3CDTF">2019-06-27T08:53:51Z</dcterms:modified>
</cp:coreProperties>
</file>