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1月分\掲載依頼① 本庁\"/>
    </mc:Choice>
  </mc:AlternateContent>
  <bookViews>
    <workbookView xWindow="-15" yWindow="6060" windowWidth="19230" windowHeight="5820"/>
  </bookViews>
  <sheets>
    <sheet name="付紙様式第４" sheetId="14" r:id="rId1"/>
  </sheets>
  <definedNames>
    <definedName name="_xlnm._FilterDatabase" localSheetId="0" hidden="1">付紙様式第４!$A$3:$N$4</definedName>
    <definedName name="_xlnm.Print_Area" localSheetId="0">付紙様式第４!$A$1:$N$15</definedName>
    <definedName name="_xlnm.Print_Titles" localSheetId="0">付紙様式第４!$1:$4</definedName>
  </definedNames>
  <calcPr calcId="162913"/>
</workbook>
</file>

<file path=xl/calcChain.xml><?xml version="1.0" encoding="utf-8"?>
<calcChain xmlns="http://schemas.openxmlformats.org/spreadsheetml/2006/main">
  <c r="I6" i="14" l="1"/>
  <c r="I7" i="14" l="1"/>
</calcChain>
</file>

<file path=xl/sharedStrings.xml><?xml version="1.0" encoding="utf-8"?>
<sst xmlns="http://schemas.openxmlformats.org/spreadsheetml/2006/main" count="95" uniqueCount="55">
  <si>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</si>
  <si>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</si>
  <si>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</si>
  <si>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</si>
  <si>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</si>
  <si>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</si>
  <si>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</si>
  <si>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</si>
  <si>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</si>
  <si>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</si>
  <si>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</si>
  <si>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</si>
  <si>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</si>
  <si>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</si>
  <si>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同種の他の契約の予定価格を類推されるおそれがあるため公表しない。</t>
  </si>
  <si>
    <t>法人番号</t>
    <rPh sb="0" eb="2">
      <t>ホウジン</t>
    </rPh>
    <rPh sb="2" eb="4">
      <t>バンゴウ</t>
    </rPh>
    <phoneticPr fontId="1"/>
  </si>
  <si>
    <t>支出負担行為担当官
防衛装備庁長官官房
会計官付経理室長　　
竹田　義博
東京都新宿区市谷本村町５－１</t>
    <rPh sb="10" eb="12">
      <t>ボウエイ</t>
    </rPh>
    <rPh sb="12" eb="15">
      <t>ソウビチョウ</t>
    </rPh>
    <rPh sb="15" eb="17">
      <t>チョウカン</t>
    </rPh>
    <rPh sb="17" eb="19">
      <t>カンボウ</t>
    </rPh>
    <rPh sb="20" eb="23">
      <t>カイケイカン</t>
    </rPh>
    <rPh sb="23" eb="24">
      <t>ヅキ</t>
    </rPh>
    <rPh sb="24" eb="26">
      <t>ケイリ</t>
    </rPh>
    <rPh sb="26" eb="28">
      <t>シツチョウ</t>
    </rPh>
    <rPh sb="31" eb="33">
      <t>タケダ</t>
    </rPh>
    <rPh sb="34" eb="36">
      <t>ヨシヒロ</t>
    </rPh>
    <phoneticPr fontId="2"/>
  </si>
  <si>
    <t>-</t>
    <phoneticPr fontId="24"/>
  </si>
  <si>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1"/>
  </si>
  <si>
    <t>-</t>
    <phoneticPr fontId="24"/>
  </si>
  <si>
    <t>極超音速風洞試験の課題検討
１件</t>
    <rPh sb="15" eb="16">
      <t>ケン</t>
    </rPh>
    <phoneticPr fontId="24"/>
  </si>
  <si>
    <t>ＷＩＤＳ（艦艇システムシミュレータ）及びＷＩＤＳ－ＥＸ（艦艇初期検討評価技術）の点検整備
１件</t>
    <rPh sb="46" eb="47">
      <t>ケン</t>
    </rPh>
    <phoneticPr fontId="24"/>
  </si>
  <si>
    <t>可変深度ソーナーシステム（バイ／マルチスタティック用）の性能確認試験のための試験用音響模擬装置等操作役務
１件</t>
    <rPh sb="54" eb="55">
      <t>ケン</t>
    </rPh>
    <phoneticPr fontId="24"/>
  </si>
  <si>
    <t>将来ミサイル警戒装置の搭載効果収集作業
１件</t>
    <rPh sb="21" eb="22">
      <t>ケン</t>
    </rPh>
    <phoneticPr fontId="24"/>
  </si>
  <si>
    <t>ステルス評価装置用増幅器調整器材の製造
１件</t>
    <rPh sb="21" eb="22">
      <t>ケン</t>
    </rPh>
    <phoneticPr fontId="24"/>
  </si>
  <si>
    <t>ステルス評価装置の研究試作の補用品の製造
１件</t>
    <rPh sb="22" eb="23">
      <t>ケン</t>
    </rPh>
    <phoneticPr fontId="24"/>
  </si>
  <si>
    <t>ＥＣＭポッド補用品の診断
１件</t>
    <rPh sb="14" eb="15">
      <t>ケン</t>
    </rPh>
    <phoneticPr fontId="24"/>
  </si>
  <si>
    <t>国立研究開発法人宇宙航空研究開発機構
東京都調布市深大寺東町７－４４－１</t>
  </si>
  <si>
    <t>ジャパンマリンユナイテッド株式会社
神奈川県横浜市西区みなとみらい４－４－２</t>
    <rPh sb="13" eb="17">
      <t>カブシキカイシャ</t>
    </rPh>
    <phoneticPr fontId="4"/>
  </si>
  <si>
    <t>ジェイ・アール・シー特機株式会社
神奈川県横浜市港北区新吉田東３－２－１</t>
    <rPh sb="12" eb="16">
      <t>カブシキガイシャ</t>
    </rPh>
    <phoneticPr fontId="4"/>
  </si>
  <si>
    <t>三菱電機株式会社
東京都千代田区丸の内２－７－３</t>
    <phoneticPr fontId="24"/>
  </si>
  <si>
    <t>東芝インフラシステムズ株式会社
神奈川県川崎市幸区堀川町７２－３４</t>
    <phoneticPr fontId="24"/>
  </si>
  <si>
    <t>東芝インフラシステムズ株式会社
神奈川県川崎市幸区堀川町７２－３４</t>
    <phoneticPr fontId="24"/>
  </si>
  <si>
    <t>三菱電機株式会社
東京都千代田区丸の内２－７－３</t>
    <phoneticPr fontId="24"/>
  </si>
  <si>
    <t>本件を履行するにあたっては、試験用音響模擬装置及びソーナー試験用標的装置の構造、機能、性能及び運用に関する専門的知識が必要不可欠であり、上記を資格要件として公募を実施した結果、応募者が該者１者のみであるため。
（会計法第２９条の３第４項）</t>
    <rPh sb="0" eb="2">
      <t>ホンケン</t>
    </rPh>
    <rPh sb="3" eb="5">
      <t>リコウ</t>
    </rPh>
    <rPh sb="14" eb="17">
      <t>シケンヨウ</t>
    </rPh>
    <rPh sb="17" eb="19">
      <t>オンキョウ</t>
    </rPh>
    <rPh sb="19" eb="21">
      <t>モギ</t>
    </rPh>
    <rPh sb="21" eb="23">
      <t>ソウチ</t>
    </rPh>
    <rPh sb="23" eb="24">
      <t>オヨ</t>
    </rPh>
    <rPh sb="29" eb="32">
      <t>シケンヨウ</t>
    </rPh>
    <rPh sb="32" eb="34">
      <t>ヒョウテキ</t>
    </rPh>
    <rPh sb="34" eb="36">
      <t>ソウチ</t>
    </rPh>
    <rPh sb="37" eb="39">
      <t>コウゾウ</t>
    </rPh>
    <rPh sb="40" eb="42">
      <t>キノウ</t>
    </rPh>
    <rPh sb="43" eb="45">
      <t>セイノウ</t>
    </rPh>
    <rPh sb="45" eb="46">
      <t>オヨ</t>
    </rPh>
    <rPh sb="47" eb="49">
      <t>ウンヨウ</t>
    </rPh>
    <rPh sb="50" eb="51">
      <t>カン</t>
    </rPh>
    <rPh sb="53" eb="56">
      <t>センモンテキ</t>
    </rPh>
    <rPh sb="56" eb="58">
      <t>チシキ</t>
    </rPh>
    <rPh sb="59" eb="61">
      <t>ヒツヨウ</t>
    </rPh>
    <rPh sb="61" eb="64">
      <t>フカケツ</t>
    </rPh>
    <rPh sb="68" eb="70">
      <t>ジョウキ</t>
    </rPh>
    <rPh sb="71" eb="73">
      <t>シカク</t>
    </rPh>
    <rPh sb="73" eb="75">
      <t>ヨウケン</t>
    </rPh>
    <rPh sb="78" eb="80">
      <t>コウボ</t>
    </rPh>
    <rPh sb="81" eb="83">
      <t>ジッシ</t>
    </rPh>
    <rPh sb="85" eb="87">
      <t>ケッカ</t>
    </rPh>
    <rPh sb="88" eb="91">
      <t>オウボシャ</t>
    </rPh>
    <rPh sb="92" eb="94">
      <t>ガイシャ</t>
    </rPh>
    <rPh sb="95" eb="96">
      <t>シャ</t>
    </rPh>
    <rPh sb="106" eb="109">
      <t>カイケイホウ</t>
    </rPh>
    <rPh sb="109" eb="110">
      <t>ダイ</t>
    </rPh>
    <rPh sb="112" eb="113">
      <t>ジョウ</t>
    </rPh>
    <rPh sb="115" eb="116">
      <t>ダイ</t>
    </rPh>
    <rPh sb="117" eb="118">
      <t>コウ</t>
    </rPh>
    <phoneticPr fontId="24"/>
  </si>
  <si>
    <t>本件を履行するにあたっては、簡易コックピット及び将来ミサイル警戒装置の設計・構造及び機能・性能に関する知識及技術を有していることが必要不可欠であり、上記を資格要件として公募を実施した結果、応募者が該者１者のみであるため。
（会計法第２９条の３第４項）</t>
    <rPh sb="0" eb="2">
      <t>ホンケン</t>
    </rPh>
    <rPh sb="3" eb="5">
      <t>リコウ</t>
    </rPh>
    <rPh sb="14" eb="16">
      <t>カンイ</t>
    </rPh>
    <rPh sb="22" eb="23">
      <t>オヨ</t>
    </rPh>
    <rPh sb="24" eb="26">
      <t>ショウライ</t>
    </rPh>
    <rPh sb="30" eb="32">
      <t>ケイカイ</t>
    </rPh>
    <rPh sb="32" eb="34">
      <t>ソウチ</t>
    </rPh>
    <rPh sb="35" eb="37">
      <t>セッケイ</t>
    </rPh>
    <rPh sb="38" eb="40">
      <t>コウゾウ</t>
    </rPh>
    <rPh sb="40" eb="41">
      <t>オヨ</t>
    </rPh>
    <rPh sb="42" eb="44">
      <t>キノウ</t>
    </rPh>
    <rPh sb="45" eb="47">
      <t>セイノウ</t>
    </rPh>
    <rPh sb="48" eb="49">
      <t>カン</t>
    </rPh>
    <rPh sb="51" eb="53">
      <t>チシキ</t>
    </rPh>
    <rPh sb="53" eb="54">
      <t>オヨ</t>
    </rPh>
    <rPh sb="54" eb="56">
      <t>ギジュツ</t>
    </rPh>
    <rPh sb="57" eb="58">
      <t>ユウ</t>
    </rPh>
    <rPh sb="65" eb="67">
      <t>ヒツヨウ</t>
    </rPh>
    <rPh sb="67" eb="70">
      <t>フカケツ</t>
    </rPh>
    <rPh sb="74" eb="76">
      <t>ジョウキ</t>
    </rPh>
    <rPh sb="77" eb="79">
      <t>シカク</t>
    </rPh>
    <rPh sb="79" eb="81">
      <t>ヨウケン</t>
    </rPh>
    <rPh sb="84" eb="86">
      <t>コウボ</t>
    </rPh>
    <rPh sb="87" eb="89">
      <t>ジッシ</t>
    </rPh>
    <rPh sb="91" eb="93">
      <t>ケッカ</t>
    </rPh>
    <rPh sb="94" eb="97">
      <t>オウボシャ</t>
    </rPh>
    <rPh sb="98" eb="100">
      <t>ガイシャ</t>
    </rPh>
    <rPh sb="101" eb="102">
      <t>シャ</t>
    </rPh>
    <rPh sb="112" eb="115">
      <t>カイケイホウ</t>
    </rPh>
    <rPh sb="115" eb="116">
      <t>ダイ</t>
    </rPh>
    <rPh sb="118" eb="119">
      <t>ジョウ</t>
    </rPh>
    <rPh sb="121" eb="122">
      <t>ダイ</t>
    </rPh>
    <rPh sb="123" eb="124">
      <t>コウ</t>
    </rPh>
    <phoneticPr fontId="24"/>
  </si>
  <si>
    <t>本件を履行するにあたっては、ステルス評価装置の研究試作の設計、構造及び機能に関する知識・技術を有していることが必要不可欠であり、上記を資格要件として公募を実施した結果、応募者が該者１者のみであるため。
（会計法第２９条の３第４項）</t>
    <rPh sb="0" eb="2">
      <t>ホンケン</t>
    </rPh>
    <rPh sb="3" eb="5">
      <t>リコウ</t>
    </rPh>
    <rPh sb="18" eb="20">
      <t>ヒョウカ</t>
    </rPh>
    <rPh sb="20" eb="22">
      <t>ソウチ</t>
    </rPh>
    <rPh sb="23" eb="25">
      <t>ケンキュウ</t>
    </rPh>
    <rPh sb="25" eb="27">
      <t>シサク</t>
    </rPh>
    <rPh sb="28" eb="30">
      <t>セッケイ</t>
    </rPh>
    <rPh sb="31" eb="33">
      <t>コウゾウ</t>
    </rPh>
    <rPh sb="33" eb="34">
      <t>オヨ</t>
    </rPh>
    <rPh sb="35" eb="37">
      <t>キノウ</t>
    </rPh>
    <rPh sb="38" eb="39">
      <t>カン</t>
    </rPh>
    <rPh sb="41" eb="43">
      <t>チシキ</t>
    </rPh>
    <rPh sb="44" eb="46">
      <t>ギジュツ</t>
    </rPh>
    <rPh sb="47" eb="48">
      <t>ユウ</t>
    </rPh>
    <rPh sb="55" eb="57">
      <t>ヒツヨウ</t>
    </rPh>
    <rPh sb="57" eb="60">
      <t>フカケツ</t>
    </rPh>
    <rPh sb="64" eb="66">
      <t>ジョウキ</t>
    </rPh>
    <rPh sb="67" eb="69">
      <t>シカク</t>
    </rPh>
    <rPh sb="69" eb="71">
      <t>ヨウケン</t>
    </rPh>
    <rPh sb="74" eb="76">
      <t>コウボ</t>
    </rPh>
    <rPh sb="77" eb="79">
      <t>ジッシ</t>
    </rPh>
    <rPh sb="81" eb="83">
      <t>ケッカ</t>
    </rPh>
    <rPh sb="84" eb="87">
      <t>オウボシャ</t>
    </rPh>
    <rPh sb="88" eb="90">
      <t>ガイシャ</t>
    </rPh>
    <rPh sb="91" eb="92">
      <t>シャ</t>
    </rPh>
    <rPh sb="102" eb="105">
      <t>カイケイホウ</t>
    </rPh>
    <rPh sb="105" eb="106">
      <t>ダイ</t>
    </rPh>
    <rPh sb="108" eb="109">
      <t>ジョウ</t>
    </rPh>
    <rPh sb="111" eb="112">
      <t>ダイ</t>
    </rPh>
    <rPh sb="113" eb="114">
      <t>コウ</t>
    </rPh>
    <phoneticPr fontId="24"/>
  </si>
  <si>
    <t>本件を履行するにあたっては、ステルス評価装置の研究試作契約での成果を継承し、当該調達に必要となる技術又は設備等を有していることが必要不可欠であり、本契約への新規参入者を募る公示を常続的に行っているところ、当該公示への応募者が該者１者のみであるため。
（会計法第２９条の３第４項）</t>
    <rPh sb="0" eb="2">
      <t>ホンケン</t>
    </rPh>
    <rPh sb="3" eb="5">
      <t>リコウ</t>
    </rPh>
    <rPh sb="18" eb="20">
      <t>ヒョウカ</t>
    </rPh>
    <rPh sb="20" eb="22">
      <t>ソウチ</t>
    </rPh>
    <rPh sb="23" eb="25">
      <t>ケンキュウ</t>
    </rPh>
    <rPh sb="25" eb="27">
      <t>シサク</t>
    </rPh>
    <rPh sb="27" eb="29">
      <t>ケイヤク</t>
    </rPh>
    <rPh sb="31" eb="33">
      <t>セイカ</t>
    </rPh>
    <rPh sb="34" eb="36">
      <t>ケイショウ</t>
    </rPh>
    <rPh sb="38" eb="40">
      <t>トウガイ</t>
    </rPh>
    <rPh sb="40" eb="42">
      <t>チョウタツ</t>
    </rPh>
    <rPh sb="43" eb="45">
      <t>ヒツヨウ</t>
    </rPh>
    <rPh sb="48" eb="50">
      <t>ギジュツ</t>
    </rPh>
    <rPh sb="50" eb="51">
      <t>マタ</t>
    </rPh>
    <rPh sb="52" eb="54">
      <t>セツビ</t>
    </rPh>
    <rPh sb="54" eb="55">
      <t>トウ</t>
    </rPh>
    <rPh sb="56" eb="57">
      <t>ユウ</t>
    </rPh>
    <rPh sb="64" eb="66">
      <t>ヒツヨウ</t>
    </rPh>
    <rPh sb="66" eb="69">
      <t>フカケツ</t>
    </rPh>
    <rPh sb="73" eb="76">
      <t>ホンケイヤク</t>
    </rPh>
    <rPh sb="78" eb="80">
      <t>シンキ</t>
    </rPh>
    <rPh sb="80" eb="82">
      <t>サンニュウ</t>
    </rPh>
    <rPh sb="82" eb="83">
      <t>シャ</t>
    </rPh>
    <rPh sb="84" eb="85">
      <t>ツノ</t>
    </rPh>
    <rPh sb="86" eb="88">
      <t>コウジ</t>
    </rPh>
    <rPh sb="89" eb="92">
      <t>ジョウゾクテキ</t>
    </rPh>
    <rPh sb="93" eb="94">
      <t>オコナ</t>
    </rPh>
    <rPh sb="102" eb="104">
      <t>トウガイ</t>
    </rPh>
    <rPh sb="104" eb="106">
      <t>コウジ</t>
    </rPh>
    <rPh sb="108" eb="111">
      <t>オウボシャ</t>
    </rPh>
    <rPh sb="112" eb="114">
      <t>ガイシャ</t>
    </rPh>
    <rPh sb="115" eb="116">
      <t>シャ</t>
    </rPh>
    <rPh sb="126" eb="129">
      <t>カイケイホウ</t>
    </rPh>
    <rPh sb="129" eb="130">
      <t>ダイ</t>
    </rPh>
    <rPh sb="132" eb="133">
      <t>ジョウ</t>
    </rPh>
    <rPh sb="135" eb="136">
      <t>ダイ</t>
    </rPh>
    <rPh sb="137" eb="138">
      <t>コウ</t>
    </rPh>
    <phoneticPr fontId="24"/>
  </si>
  <si>
    <t>本件を履行するにあたっては、戦闘機搭載型電子防御装置の機能・性能に関する知識及び当該物品の運用に関する技術を有していることが必要不可欠であり、上記を資格要件として公募を実施した結果、応募者が該者１者のみであるため。
（会計法第２９条の３第４項）</t>
    <rPh sb="0" eb="2">
      <t>ホンケン</t>
    </rPh>
    <rPh sb="3" eb="5">
      <t>リコウ</t>
    </rPh>
    <rPh sb="14" eb="17">
      <t>セントウキ</t>
    </rPh>
    <rPh sb="17" eb="20">
      <t>トウサイガタ</t>
    </rPh>
    <rPh sb="20" eb="22">
      <t>デンシ</t>
    </rPh>
    <rPh sb="22" eb="24">
      <t>ボウギョ</t>
    </rPh>
    <rPh sb="24" eb="26">
      <t>ソウチ</t>
    </rPh>
    <rPh sb="27" eb="29">
      <t>キノウ</t>
    </rPh>
    <rPh sb="30" eb="32">
      <t>セイノウ</t>
    </rPh>
    <rPh sb="33" eb="34">
      <t>カン</t>
    </rPh>
    <rPh sb="36" eb="38">
      <t>チシキ</t>
    </rPh>
    <rPh sb="38" eb="39">
      <t>オヨ</t>
    </rPh>
    <rPh sb="40" eb="42">
      <t>トウガイ</t>
    </rPh>
    <rPh sb="42" eb="44">
      <t>ブッピン</t>
    </rPh>
    <rPh sb="45" eb="47">
      <t>ウンヨウ</t>
    </rPh>
    <rPh sb="48" eb="49">
      <t>カン</t>
    </rPh>
    <rPh sb="51" eb="53">
      <t>ギジュツ</t>
    </rPh>
    <rPh sb="54" eb="55">
      <t>ユウ</t>
    </rPh>
    <rPh sb="62" eb="64">
      <t>ヒツヨウ</t>
    </rPh>
    <rPh sb="64" eb="67">
      <t>フカケツ</t>
    </rPh>
    <rPh sb="71" eb="73">
      <t>ジョウキ</t>
    </rPh>
    <rPh sb="74" eb="76">
      <t>シカク</t>
    </rPh>
    <rPh sb="76" eb="78">
      <t>ヨウケン</t>
    </rPh>
    <rPh sb="81" eb="83">
      <t>コウボ</t>
    </rPh>
    <rPh sb="84" eb="86">
      <t>ジッシ</t>
    </rPh>
    <rPh sb="88" eb="90">
      <t>ケッカ</t>
    </rPh>
    <rPh sb="91" eb="94">
      <t>オウボシャ</t>
    </rPh>
    <rPh sb="95" eb="97">
      <t>ガイシャ</t>
    </rPh>
    <rPh sb="98" eb="99">
      <t>シャ</t>
    </rPh>
    <rPh sb="109" eb="112">
      <t>カイケイホウ</t>
    </rPh>
    <rPh sb="112" eb="113">
      <t>ダイ</t>
    </rPh>
    <rPh sb="115" eb="116">
      <t>ジョウ</t>
    </rPh>
    <rPh sb="118" eb="119">
      <t>ダイ</t>
    </rPh>
    <rPh sb="120" eb="121">
      <t>コウ</t>
    </rPh>
    <phoneticPr fontId="24"/>
  </si>
  <si>
    <t>-</t>
    <phoneticPr fontId="24"/>
  </si>
  <si>
    <t>発射試験母機の試験準備
１件</t>
    <rPh sb="13" eb="14">
      <t>ケン</t>
    </rPh>
    <phoneticPr fontId="29"/>
  </si>
  <si>
    <t>宇宙線照射試験作業
１件</t>
    <rPh sb="11" eb="12">
      <t>ケン</t>
    </rPh>
    <phoneticPr fontId="29"/>
  </si>
  <si>
    <t>将来水陸両用技術のシミュレーションモデルの研究試作に係る形態管理
１件</t>
    <rPh sb="34" eb="35">
      <t>ケン</t>
    </rPh>
    <phoneticPr fontId="29"/>
  </si>
  <si>
    <t>川崎重工業株式会社
神戸市中央区東川崎町３－１－１</t>
  </si>
  <si>
    <t>本件を履行するにあたっては、１２式地対艦誘導弾(改)及び哨戒機用新空対艦誘導弾(その１)(２)の納入品並びに発射試験母機の空力特性及び機体構造について専門的知識及び技術を有していることが必要不可欠であり、上記を資格要件として公募を実施した結果、応募者が該者１者のみであるため。
（会計法第２９条の３第４項）</t>
    <rPh sb="0" eb="2">
      <t>ホンケン</t>
    </rPh>
    <rPh sb="3" eb="5">
      <t>リコウ</t>
    </rPh>
    <rPh sb="16" eb="17">
      <t>シキ</t>
    </rPh>
    <rPh sb="17" eb="18">
      <t>チ</t>
    </rPh>
    <rPh sb="18" eb="20">
      <t>タイカン</t>
    </rPh>
    <rPh sb="20" eb="22">
      <t>ユウドウ</t>
    </rPh>
    <rPh sb="22" eb="23">
      <t>ダン</t>
    </rPh>
    <rPh sb="24" eb="25">
      <t>カイ</t>
    </rPh>
    <rPh sb="26" eb="27">
      <t>オヨ</t>
    </rPh>
    <rPh sb="28" eb="30">
      <t>ショウカイ</t>
    </rPh>
    <rPh sb="30" eb="32">
      <t>キヨウ</t>
    </rPh>
    <rPh sb="32" eb="33">
      <t>シン</t>
    </rPh>
    <rPh sb="33" eb="34">
      <t>クウ</t>
    </rPh>
    <rPh sb="34" eb="36">
      <t>タイカン</t>
    </rPh>
    <rPh sb="36" eb="38">
      <t>ユウドウ</t>
    </rPh>
    <rPh sb="38" eb="39">
      <t>ダン</t>
    </rPh>
    <rPh sb="48" eb="50">
      <t>ノウニュウ</t>
    </rPh>
    <rPh sb="50" eb="51">
      <t>ヒン</t>
    </rPh>
    <rPh sb="51" eb="52">
      <t>ナラ</t>
    </rPh>
    <rPh sb="54" eb="56">
      <t>ハッシャ</t>
    </rPh>
    <rPh sb="56" eb="58">
      <t>シケン</t>
    </rPh>
    <rPh sb="58" eb="60">
      <t>ボキ</t>
    </rPh>
    <rPh sb="61" eb="63">
      <t>クウリキ</t>
    </rPh>
    <rPh sb="63" eb="65">
      <t>トクセイ</t>
    </rPh>
    <rPh sb="65" eb="66">
      <t>オヨ</t>
    </rPh>
    <rPh sb="67" eb="69">
      <t>キタイ</t>
    </rPh>
    <rPh sb="69" eb="71">
      <t>コウゾウ</t>
    </rPh>
    <rPh sb="75" eb="78">
      <t>センモンテキ</t>
    </rPh>
    <rPh sb="78" eb="80">
      <t>チシキ</t>
    </rPh>
    <rPh sb="80" eb="81">
      <t>オヨ</t>
    </rPh>
    <rPh sb="82" eb="84">
      <t>ギジュツ</t>
    </rPh>
    <rPh sb="85" eb="86">
      <t>ユウ</t>
    </rPh>
    <rPh sb="93" eb="95">
      <t>ヒツヨウ</t>
    </rPh>
    <rPh sb="95" eb="98">
      <t>フカケツ</t>
    </rPh>
    <rPh sb="102" eb="104">
      <t>ジョウキ</t>
    </rPh>
    <rPh sb="105" eb="107">
      <t>シカク</t>
    </rPh>
    <rPh sb="107" eb="109">
      <t>ヨウケン</t>
    </rPh>
    <rPh sb="112" eb="114">
      <t>コウボ</t>
    </rPh>
    <rPh sb="115" eb="117">
      <t>ジッシ</t>
    </rPh>
    <rPh sb="119" eb="121">
      <t>ケッカ</t>
    </rPh>
    <rPh sb="122" eb="125">
      <t>オウボシャ</t>
    </rPh>
    <rPh sb="126" eb="128">
      <t>ガイシャ</t>
    </rPh>
    <rPh sb="129" eb="130">
      <t>シャ</t>
    </rPh>
    <rPh sb="140" eb="143">
      <t>カイケイホウ</t>
    </rPh>
    <rPh sb="143" eb="144">
      <t>ダイ</t>
    </rPh>
    <rPh sb="146" eb="147">
      <t>ジョウ</t>
    </rPh>
    <rPh sb="149" eb="150">
      <t>ダイ</t>
    </rPh>
    <rPh sb="151" eb="152">
      <t>コウ</t>
    </rPh>
    <phoneticPr fontId="24"/>
  </si>
  <si>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24"/>
  </si>
  <si>
    <t>富士通株式会社
神奈川県川崎市中原区上小田中４－１－１</t>
    <rPh sb="0" eb="3">
      <t>フジツウ</t>
    </rPh>
    <rPh sb="3" eb="5">
      <t>カブシキ</t>
    </rPh>
    <rPh sb="5" eb="7">
      <t>カイシャ</t>
    </rPh>
    <rPh sb="8" eb="12">
      <t>カナガワケン</t>
    </rPh>
    <rPh sb="12" eb="15">
      <t>カワサキシ</t>
    </rPh>
    <rPh sb="15" eb="18">
      <t>ナカハラク</t>
    </rPh>
    <rPh sb="18" eb="19">
      <t>ウエ</t>
    </rPh>
    <rPh sb="19" eb="21">
      <t>オダ</t>
    </rPh>
    <rPh sb="21" eb="22">
      <t>ナカ</t>
    </rPh>
    <phoneticPr fontId="2"/>
  </si>
  <si>
    <t>本件を履行するにあたっては、衛星搭載型２波長赤外線センサシステムのうち、ＱＤＩＰ光学センサに関する知識及び技術を有していることが必要不可欠であり、上記を資格要件として公募を実施した結果、応募者が該者１者のみであるため。
（会計法第２９条の３第４項）</t>
    <rPh sb="0" eb="2">
      <t>ホンケン</t>
    </rPh>
    <rPh sb="3" eb="5">
      <t>リコウ</t>
    </rPh>
    <rPh sb="14" eb="16">
      <t>エイセイ</t>
    </rPh>
    <rPh sb="16" eb="19">
      <t>トウサイガタ</t>
    </rPh>
    <rPh sb="20" eb="22">
      <t>ハチョウ</t>
    </rPh>
    <rPh sb="22" eb="25">
      <t>セキガイセン</t>
    </rPh>
    <rPh sb="40" eb="42">
      <t>コウガク</t>
    </rPh>
    <rPh sb="46" eb="47">
      <t>カン</t>
    </rPh>
    <rPh sb="49" eb="51">
      <t>チシキ</t>
    </rPh>
    <rPh sb="51" eb="52">
      <t>オヨ</t>
    </rPh>
    <rPh sb="53" eb="55">
      <t>ギジュツ</t>
    </rPh>
    <rPh sb="56" eb="57">
      <t>ユウ</t>
    </rPh>
    <rPh sb="64" eb="66">
      <t>ヒツヨウ</t>
    </rPh>
    <rPh sb="66" eb="69">
      <t>フカケツ</t>
    </rPh>
    <rPh sb="73" eb="75">
      <t>ジョウキ</t>
    </rPh>
    <rPh sb="76" eb="78">
      <t>シカク</t>
    </rPh>
    <rPh sb="78" eb="80">
      <t>ヨウケン</t>
    </rPh>
    <rPh sb="83" eb="85">
      <t>コウボ</t>
    </rPh>
    <rPh sb="86" eb="88">
      <t>ジッシ</t>
    </rPh>
    <rPh sb="90" eb="92">
      <t>ケッカ</t>
    </rPh>
    <rPh sb="93" eb="96">
      <t>オウボシャ</t>
    </rPh>
    <rPh sb="97" eb="99">
      <t>ガイシャ</t>
    </rPh>
    <rPh sb="100" eb="101">
      <t>シャ</t>
    </rPh>
    <rPh sb="111" eb="114">
      <t>カイケイホウ</t>
    </rPh>
    <rPh sb="114" eb="115">
      <t>ダイ</t>
    </rPh>
    <rPh sb="117" eb="118">
      <t>ジョウ</t>
    </rPh>
    <rPh sb="120" eb="121">
      <t>ダイ</t>
    </rPh>
    <rPh sb="122" eb="123">
      <t>コウ</t>
    </rPh>
    <phoneticPr fontId="24"/>
  </si>
  <si>
    <t>三菱重工業株式会社
東京都千代田区丸の内３－２－３</t>
    <rPh sb="0" eb="2">
      <t>ミツビシ</t>
    </rPh>
    <rPh sb="2" eb="5">
      <t>ジュウコウギョウ</t>
    </rPh>
    <rPh sb="5" eb="7">
      <t>カブシキ</t>
    </rPh>
    <rPh sb="7" eb="9">
      <t>カイシャ</t>
    </rPh>
    <rPh sb="10" eb="13">
      <t>トウキョウト</t>
    </rPh>
    <rPh sb="13" eb="17">
      <t>チヨダク</t>
    </rPh>
    <rPh sb="17" eb="18">
      <t>マル</t>
    </rPh>
    <rPh sb="19" eb="20">
      <t>ウチ</t>
    </rPh>
    <phoneticPr fontId="2"/>
  </si>
  <si>
    <t>ＥＹアドバイザリー・アンド・コンサルティング株式会社
東京都千代田区有楽町１－１－２</t>
  </si>
  <si>
    <t>本件を履行するにあたっては、将来水陸両用技術のシミュレーションモデルの研究試作契約での成果を継承し、所内試験の成果を設計成果へ反映する作業を実施できる技術又は設備等を有していることが必要不可欠であり、本契約への新規参入者を募る公示を常続的に行っているところ、当該公示への応募者が該者１者のみであるため。
（会計法第２９条の３第４項）</t>
    <rPh sb="0" eb="2">
      <t>ホンケン</t>
    </rPh>
    <rPh sb="3" eb="5">
      <t>リコウ</t>
    </rPh>
    <rPh sb="14" eb="16">
      <t>ショウライ</t>
    </rPh>
    <rPh sb="16" eb="18">
      <t>スイリク</t>
    </rPh>
    <rPh sb="18" eb="20">
      <t>リョウヨウ</t>
    </rPh>
    <rPh sb="20" eb="22">
      <t>ギジュツ</t>
    </rPh>
    <rPh sb="35" eb="37">
      <t>ケンキュウ</t>
    </rPh>
    <rPh sb="37" eb="39">
      <t>シサク</t>
    </rPh>
    <rPh sb="39" eb="41">
      <t>ケイヤク</t>
    </rPh>
    <rPh sb="43" eb="45">
      <t>セイカ</t>
    </rPh>
    <rPh sb="46" eb="48">
      <t>ケイショウ</t>
    </rPh>
    <rPh sb="50" eb="51">
      <t>ショ</t>
    </rPh>
    <rPh sb="51" eb="52">
      <t>ナイ</t>
    </rPh>
    <rPh sb="52" eb="54">
      <t>シケン</t>
    </rPh>
    <rPh sb="55" eb="57">
      <t>セイカ</t>
    </rPh>
    <rPh sb="58" eb="60">
      <t>セッケイ</t>
    </rPh>
    <rPh sb="60" eb="62">
      <t>セイカ</t>
    </rPh>
    <rPh sb="63" eb="65">
      <t>ハンエイ</t>
    </rPh>
    <rPh sb="67" eb="69">
      <t>サギョウ</t>
    </rPh>
    <rPh sb="70" eb="72">
      <t>ジッシ</t>
    </rPh>
    <rPh sb="75" eb="77">
      <t>ギジュツ</t>
    </rPh>
    <rPh sb="77" eb="78">
      <t>マタ</t>
    </rPh>
    <rPh sb="79" eb="81">
      <t>セツビ</t>
    </rPh>
    <rPh sb="81" eb="82">
      <t>トウ</t>
    </rPh>
    <rPh sb="83" eb="84">
      <t>ユウ</t>
    </rPh>
    <rPh sb="91" eb="93">
      <t>ヒツヨウ</t>
    </rPh>
    <rPh sb="93" eb="96">
      <t>フカケツ</t>
    </rPh>
    <rPh sb="100" eb="103">
      <t>ホンケイヤク</t>
    </rPh>
    <rPh sb="105" eb="107">
      <t>シンキ</t>
    </rPh>
    <rPh sb="107" eb="109">
      <t>サンニュウ</t>
    </rPh>
    <rPh sb="109" eb="110">
      <t>シャ</t>
    </rPh>
    <rPh sb="111" eb="112">
      <t>ツノ</t>
    </rPh>
    <rPh sb="113" eb="115">
      <t>コウジ</t>
    </rPh>
    <rPh sb="116" eb="119">
      <t>ジョウゾクテキ</t>
    </rPh>
    <rPh sb="120" eb="121">
      <t>オコナ</t>
    </rPh>
    <rPh sb="129" eb="131">
      <t>トウガイ</t>
    </rPh>
    <rPh sb="131" eb="133">
      <t>コウジ</t>
    </rPh>
    <rPh sb="135" eb="138">
      <t>オウボシャ</t>
    </rPh>
    <rPh sb="139" eb="141">
      <t>ガイシャ</t>
    </rPh>
    <rPh sb="142" eb="143">
      <t>シャ</t>
    </rPh>
    <rPh sb="153" eb="156">
      <t>カイケイホウ</t>
    </rPh>
    <rPh sb="156" eb="157">
      <t>ダイ</t>
    </rPh>
    <rPh sb="159" eb="160">
      <t>ジョウ</t>
    </rPh>
    <rPh sb="162" eb="163">
      <t>ダイ</t>
    </rPh>
    <rPh sb="164" eb="165">
      <t>コウ</t>
    </rPh>
    <phoneticPr fontId="24"/>
  </si>
  <si>
    <t>本件を履行するにあたっては、ＷＩＤＳ(艦艇システムシミュレータ)及びＷＩＤＳ－ＥＸ(艦艇初期検討評価技術)の機能・性能に関する知識を有していることが必要不可欠であり、上記を資格要件として公募を実施した結果、応募者が該者１者のみであるため。
（会計法第２９条の３第４項）</t>
    <rPh sb="0" eb="2">
      <t>ホンケン</t>
    </rPh>
    <rPh sb="3" eb="5">
      <t>リコウ</t>
    </rPh>
    <rPh sb="19" eb="21">
      <t>カンテイ</t>
    </rPh>
    <rPh sb="32" eb="33">
      <t>オヨ</t>
    </rPh>
    <rPh sb="42" eb="44">
      <t>カンテイ</t>
    </rPh>
    <rPh sb="44" eb="46">
      <t>ショキ</t>
    </rPh>
    <rPh sb="46" eb="48">
      <t>ケントウ</t>
    </rPh>
    <rPh sb="48" eb="50">
      <t>ヒョウカ</t>
    </rPh>
    <rPh sb="50" eb="52">
      <t>ギジュツ</t>
    </rPh>
    <rPh sb="54" eb="56">
      <t>キノウ</t>
    </rPh>
    <rPh sb="57" eb="59">
      <t>セイノウ</t>
    </rPh>
    <rPh sb="60" eb="61">
      <t>カン</t>
    </rPh>
    <rPh sb="63" eb="65">
      <t>チシキ</t>
    </rPh>
    <rPh sb="66" eb="67">
      <t>ユウ</t>
    </rPh>
    <rPh sb="74" eb="76">
      <t>ヒツヨウ</t>
    </rPh>
    <rPh sb="76" eb="79">
      <t>フカケツ</t>
    </rPh>
    <rPh sb="83" eb="85">
      <t>ジョウキ</t>
    </rPh>
    <rPh sb="86" eb="88">
      <t>シカク</t>
    </rPh>
    <rPh sb="88" eb="90">
      <t>ヨウケン</t>
    </rPh>
    <rPh sb="93" eb="95">
      <t>コウボ</t>
    </rPh>
    <rPh sb="96" eb="98">
      <t>ジッシ</t>
    </rPh>
    <rPh sb="100" eb="102">
      <t>ケッカ</t>
    </rPh>
    <rPh sb="103" eb="106">
      <t>オウボシャ</t>
    </rPh>
    <rPh sb="107" eb="109">
      <t>ガイシャ</t>
    </rPh>
    <rPh sb="110" eb="111">
      <t>シャ</t>
    </rPh>
    <rPh sb="121" eb="124">
      <t>カイケイホウ</t>
    </rPh>
    <rPh sb="124" eb="125">
      <t>ダイ</t>
    </rPh>
    <rPh sb="127" eb="128">
      <t>ジョウ</t>
    </rPh>
    <rPh sb="130" eb="131">
      <t>ダイ</t>
    </rPh>
    <rPh sb="132" eb="133">
      <t>コウ</t>
    </rPh>
    <phoneticPr fontId="24"/>
  </si>
  <si>
    <t>新情報セキュリティ基準等への対応に係る適合支援役務
１件</t>
    <rPh sb="0" eb="3">
      <t>シンジョウホウ</t>
    </rPh>
    <rPh sb="9" eb="12">
      <t>キジュントウ</t>
    </rPh>
    <rPh sb="14" eb="16">
      <t>タイオウ</t>
    </rPh>
    <rPh sb="17" eb="18">
      <t>カカ</t>
    </rPh>
    <rPh sb="19" eb="21">
      <t>テキゴウ</t>
    </rPh>
    <rPh sb="21" eb="23">
      <t>シエン</t>
    </rPh>
    <rPh sb="23" eb="25">
      <t>エキム</t>
    </rPh>
    <rPh sb="27" eb="28">
      <t>ケン</t>
    </rPh>
    <phoneticPr fontId="29"/>
  </si>
  <si>
    <t>本件を履行するにあたっては、０．５ｍ極超音速風洞を所有し、その運転に関する検討及び作業等に関して熟知していることが必要不可欠であり、上記を資格要件として公募を実施した結果、応募者が該者１者のみであるため。
（会計法第２９条の３第４項）</t>
    <rPh sb="0" eb="2">
      <t>ホンケン</t>
    </rPh>
    <rPh sb="3" eb="5">
      <t>リコウ</t>
    </rPh>
    <rPh sb="18" eb="19">
      <t>ゴク</t>
    </rPh>
    <rPh sb="19" eb="22">
      <t>チョウオンソク</t>
    </rPh>
    <rPh sb="22" eb="24">
      <t>フウドウ</t>
    </rPh>
    <rPh sb="25" eb="27">
      <t>ショユウ</t>
    </rPh>
    <rPh sb="31" eb="33">
      <t>ウンテン</t>
    </rPh>
    <rPh sb="34" eb="35">
      <t>カン</t>
    </rPh>
    <rPh sb="37" eb="39">
      <t>ケントウ</t>
    </rPh>
    <rPh sb="39" eb="40">
      <t>オヨ</t>
    </rPh>
    <rPh sb="41" eb="43">
      <t>サギョウ</t>
    </rPh>
    <rPh sb="43" eb="44">
      <t>トウ</t>
    </rPh>
    <rPh sb="45" eb="46">
      <t>カン</t>
    </rPh>
    <rPh sb="48" eb="50">
      <t>ジュクチ</t>
    </rPh>
    <rPh sb="57" eb="59">
      <t>ヒツヨウ</t>
    </rPh>
    <rPh sb="59" eb="62">
      <t>フカケツ</t>
    </rPh>
    <rPh sb="66" eb="68">
      <t>ジョウキ</t>
    </rPh>
    <rPh sb="69" eb="71">
      <t>シカク</t>
    </rPh>
    <rPh sb="71" eb="73">
      <t>ヨウケン</t>
    </rPh>
    <rPh sb="76" eb="78">
      <t>コウボ</t>
    </rPh>
    <rPh sb="79" eb="81">
      <t>ジッシ</t>
    </rPh>
    <rPh sb="83" eb="85">
      <t>ケッカ</t>
    </rPh>
    <rPh sb="86" eb="89">
      <t>オウボシャ</t>
    </rPh>
    <rPh sb="90" eb="92">
      <t>ガイシャ</t>
    </rPh>
    <rPh sb="93" eb="94">
      <t>シャ</t>
    </rPh>
    <rPh sb="104" eb="107">
      <t>カイケイホウ</t>
    </rPh>
    <rPh sb="107" eb="108">
      <t>ダイ</t>
    </rPh>
    <rPh sb="110" eb="111">
      <t>ジョウ</t>
    </rPh>
    <rPh sb="113" eb="114">
      <t>ダイ</t>
    </rPh>
    <rPh sb="115" eb="116">
      <t>コウ</t>
    </rPh>
    <phoneticPr fontId="24"/>
  </si>
  <si>
    <t>本件は、企画競争を実施した結果、契約相手方の企画（提案内容）が他社より優れていたため。
（会計法第２９条の３第４項）</t>
    <rPh sb="0" eb="2">
      <t>ホンケン</t>
    </rPh>
    <rPh sb="4" eb="6">
      <t>キカク</t>
    </rPh>
    <rPh sb="6" eb="8">
      <t>キョウソウ</t>
    </rPh>
    <rPh sb="9" eb="11">
      <t>ジッシ</t>
    </rPh>
    <rPh sb="13" eb="15">
      <t>ケッカ</t>
    </rPh>
    <rPh sb="16" eb="18">
      <t>ケイヤク</t>
    </rPh>
    <rPh sb="18" eb="20">
      <t>アイテ</t>
    </rPh>
    <rPh sb="20" eb="21">
      <t>カタ</t>
    </rPh>
    <rPh sb="22" eb="24">
      <t>キカク</t>
    </rPh>
    <rPh sb="25" eb="27">
      <t>テイアン</t>
    </rPh>
    <rPh sb="27" eb="29">
      <t>ナイヨウ</t>
    </rPh>
    <rPh sb="31" eb="33">
      <t>タシャ</t>
    </rPh>
    <rPh sb="35" eb="36">
      <t>スグ</t>
    </rPh>
    <rPh sb="45" eb="48">
      <t>カイケイホウ</t>
    </rPh>
    <rPh sb="48" eb="49">
      <t>ダイ</t>
    </rPh>
    <rPh sb="51" eb="52">
      <t>ジョウ</t>
    </rPh>
    <rPh sb="54" eb="55">
      <t>ダイ</t>
    </rPh>
    <rPh sb="56" eb="57">
      <t>コウ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</si>
</sst>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0%"/>
    <numFmt numFmtId="178" formatCode="##0"/>
  </numFmts>
  <fonts count="3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明朝"/>
      <family val="1"/>
      <charset val="128"/>
    </font>
    <font>
      <sz val="11"/>
      <color theme="1"/>
      <name val="ＭＳ Ｐゴシック"/>
      <family val="2"/>
      <scheme val="minor"/>
    </font>
    <font>
      <sz val="11"/>
      <color indexed="81"/>
      <name val="ＭＳ Ｐゴシック"/>
      <family val="3"/>
      <charset val="128"/>
    </font>
    <font>
      <sz val="11"/>
      <color theme="1"/>
      <name val="ＭＳ Ｐゴシック"/>
      <family val="2"/>
      <charset val="128"/>
      <scheme val="minor"/>
    </font>
    <font>
      <sz val="11"/>
      <name val="ＭＳ 明朝"/>
      <family val="1"/>
      <charset val="128"/>
    </font>
    <font>
      <sz val="9"/>
      <name val="ＭＳ 明朝"/>
      <family val="1"/>
      <charset val="128"/>
    </font>
    <font>
      <sz val="9"/>
      <color theme="1"/>
      <name val="ＭＳ 明朝"/>
      <family val="1"/>
      <charset val="128"/>
    </font>
    <font>
      <sz val="6"/>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4">
    <xf numFmtId="0" fontId="0" fillId="0" borderId="0">
      <alignment vertical="center"/>
    </xf>
    <xf numFmtId="0" fontId="4"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2" applyNumberFormat="0" applyAlignment="0" applyProtection="0">
      <alignment vertical="center"/>
    </xf>
    <xf numFmtId="0" fontId="9" fillId="21" borderId="0" applyNumberFormat="0" applyBorder="0" applyAlignment="0" applyProtection="0">
      <alignment vertical="center"/>
    </xf>
    <xf numFmtId="0" fontId="3" fillId="22" borderId="3" applyNumberFormat="0" applyFont="0" applyAlignment="0" applyProtection="0">
      <alignment vertical="center"/>
    </xf>
    <xf numFmtId="0" fontId="10" fillId="0" borderId="4" applyNumberFormat="0" applyFill="0" applyAlignment="0" applyProtection="0">
      <alignment vertical="center"/>
    </xf>
    <xf numFmtId="0" fontId="11" fillId="3" borderId="0" applyNumberFormat="0" applyBorder="0" applyAlignment="0" applyProtection="0">
      <alignment vertical="center"/>
    </xf>
    <xf numFmtId="0" fontId="12" fillId="23" borderId="5"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23" borderId="10" applyNumberFormat="0" applyAlignment="0" applyProtection="0">
      <alignment vertical="center"/>
    </xf>
    <xf numFmtId="0" fontId="19" fillId="0" borderId="0" applyNumberFormat="0" applyFill="0" applyBorder="0" applyAlignment="0" applyProtection="0">
      <alignment vertical="center"/>
    </xf>
    <xf numFmtId="0" fontId="20" fillId="7" borderId="5" applyNumberFormat="0" applyAlignment="0" applyProtection="0">
      <alignment vertical="center"/>
    </xf>
    <xf numFmtId="0" fontId="22" fillId="0" borderId="0">
      <alignment vertical="center"/>
    </xf>
    <xf numFmtId="0" fontId="21" fillId="4" borderId="0" applyNumberFormat="0" applyBorder="0" applyAlignment="0" applyProtection="0">
      <alignment vertical="center"/>
    </xf>
    <xf numFmtId="38" fontId="3"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xf numFmtId="0" fontId="3" fillId="0" borderId="0"/>
    <xf numFmtId="0" fontId="23" fillId="0" borderId="0"/>
    <xf numFmtId="38" fontId="22" fillId="0" borderId="0" applyFont="0" applyFill="0" applyBorder="0" applyAlignment="0" applyProtection="0">
      <alignment vertical="center"/>
    </xf>
    <xf numFmtId="38" fontId="25" fillId="0" borderId="0" applyFont="0" applyFill="0" applyBorder="0" applyAlignment="0" applyProtection="0">
      <alignment vertical="center"/>
    </xf>
  </cellStyleXfs>
  <cellXfs count="86">
    <xf numFmtId="0" fontId="0" fillId="0" borderId="0" xfId="0">
      <alignment vertical="center"/>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2" fillId="0" borderId="1" xfId="0" applyFont="1" applyFill="1" applyBorder="1" applyAlignment="1">
      <alignment vertical="center" wrapText="1"/>
    </xf>
    <xf numFmtId="38" fontId="2" fillId="0" borderId="1" xfId="53" applyFont="1" applyFill="1" applyBorder="1">
      <alignment vertical="center"/>
    </xf>
    <xf numFmtId="176" fontId="2" fillId="0" borderId="1" xfId="0" applyNumberFormat="1" applyFont="1" applyFill="1" applyBorder="1" applyAlignment="1">
      <alignment horizontal="center" vertical="center"/>
    </xf>
    <xf numFmtId="0" fontId="26" fillId="24" borderId="1" xfId="0" applyFont="1" applyFill="1" applyBorder="1" applyAlignment="1">
      <alignment vertical="center" wrapText="1"/>
    </xf>
    <xf numFmtId="178" fontId="2" fillId="0" borderId="1" xfId="0" applyNumberFormat="1" applyFont="1" applyBorder="1" applyAlignment="1">
      <alignment horizontal="center" vertical="center"/>
    </xf>
    <xf numFmtId="0" fontId="26" fillId="0" borderId="1" xfId="0" applyFont="1" applyFill="1" applyBorder="1" applyAlignment="1">
      <alignment vertical="center" wrapText="1"/>
    </xf>
    <xf numFmtId="38" fontId="26" fillId="0" borderId="1" xfId="53" applyFont="1" applyFill="1" applyBorder="1">
      <alignment vertical="center"/>
    </xf>
    <xf numFmtId="177" fontId="27" fillId="0" borderId="1" xfId="0" applyNumberFormat="1" applyFont="1" applyFill="1" applyBorder="1" applyAlignment="1">
      <alignment horizontal="center" vertical="center" wrapText="1"/>
    </xf>
    <xf numFmtId="0" fontId="26" fillId="0" borderId="1" xfId="0" applyFont="1" applyFill="1" applyBorder="1">
      <alignment vertical="center"/>
    </xf>
    <xf numFmtId="0" fontId="26" fillId="0" borderId="17" xfId="0" applyFont="1" applyFill="1" applyBorder="1">
      <alignment vertical="center"/>
    </xf>
    <xf numFmtId="0" fontId="26" fillId="24" borderId="14" xfId="0" applyFont="1" applyFill="1" applyBorder="1" applyAlignment="1">
      <alignment vertical="center" wrapText="1"/>
    </xf>
    <xf numFmtId="38" fontId="2" fillId="0" borderId="1" xfId="53" applyFont="1" applyFill="1" applyBorder="1" applyAlignment="1">
      <alignment vertical="center" wrapText="1"/>
    </xf>
    <xf numFmtId="0" fontId="2" fillId="0" borderId="18" xfId="0" applyFont="1" applyFill="1" applyBorder="1" applyAlignment="1">
      <alignment vertical="center" wrapText="1"/>
    </xf>
    <xf numFmtId="0" fontId="2" fillId="0" borderId="14" xfId="0" applyFont="1" applyFill="1" applyBorder="1" applyAlignment="1">
      <alignment vertical="center" wrapText="1"/>
    </xf>
    <xf numFmtId="0" fontId="28" fillId="0" borderId="14" xfId="0" applyFont="1" applyFill="1" applyBorder="1" applyAlignment="1">
      <alignment vertical="center" wrapText="1" shrinkToFit="1"/>
    </xf>
    <xf numFmtId="176" fontId="2" fillId="0" borderId="14" xfId="0" applyNumberFormat="1" applyFont="1" applyFill="1" applyBorder="1" applyAlignment="1">
      <alignment horizontal="center" vertical="center"/>
    </xf>
    <xf numFmtId="0" fontId="2" fillId="0" borderId="1" xfId="0" applyFont="1" applyFill="1" applyBorder="1">
      <alignment vertical="center"/>
    </xf>
    <xf numFmtId="178" fontId="2" fillId="0" borderId="1" xfId="0" applyNumberFormat="1" applyFont="1" applyBorder="1" applyAlignment="1">
      <alignment horizontal="center" vertical="center" wrapText="1"/>
    </xf>
    <xf numFmtId="0" fontId="2" fillId="0" borderId="17" xfId="0" applyFont="1" applyFill="1" applyBorder="1">
      <alignment vertical="center"/>
    </xf>
    <xf numFmtId="0" fontId="26" fillId="24" borderId="21" xfId="0" applyFont="1" applyFill="1" applyBorder="1" applyAlignment="1">
      <alignment vertical="center" wrapText="1"/>
    </xf>
    <xf numFmtId="176" fontId="2" fillId="0" borderId="21" xfId="0" applyNumberFormat="1" applyFont="1" applyFill="1" applyBorder="1" applyAlignment="1">
      <alignment horizontal="center" vertical="center"/>
    </xf>
    <xf numFmtId="0" fontId="2" fillId="0" borderId="21" xfId="0" applyFont="1" applyFill="1" applyBorder="1" applyAlignment="1">
      <alignment vertical="center" wrapText="1"/>
    </xf>
    <xf numFmtId="0" fontId="26" fillId="0" borderId="1" xfId="0" applyFont="1" applyFill="1" applyBorder="1" applyAlignment="1">
      <alignment horizontal="left" vertical="center" wrapText="1"/>
    </xf>
    <xf numFmtId="176" fontId="2" fillId="0" borderId="19" xfId="0" applyNumberFormat="1" applyFont="1" applyFill="1" applyBorder="1" applyAlignment="1">
      <alignment horizontal="center" vertical="center"/>
    </xf>
    <xf numFmtId="0" fontId="26" fillId="24" borderId="24" xfId="0" applyFont="1" applyFill="1" applyBorder="1" applyAlignment="1">
      <alignment vertical="center" wrapText="1"/>
    </xf>
    <xf numFmtId="0" fontId="26" fillId="0" borderId="19" xfId="0" applyFont="1" applyFill="1" applyBorder="1" applyAlignment="1">
      <alignment vertical="center" wrapText="1"/>
    </xf>
    <xf numFmtId="0" fontId="26" fillId="0" borderId="18" xfId="0" applyFont="1" applyFill="1" applyBorder="1" applyAlignment="1" applyProtection="1">
      <alignment horizontal="left" vertical="center" wrapText="1"/>
      <protection locked="0"/>
    </xf>
    <xf numFmtId="0" fontId="26" fillId="0" borderId="23" xfId="0" applyFont="1" applyFill="1" applyBorder="1" applyAlignment="1" applyProtection="1">
      <alignment horizontal="left" vertical="center" wrapText="1"/>
      <protection locked="0"/>
    </xf>
    <xf numFmtId="38" fontId="2" fillId="0" borderId="19" xfId="53" applyFont="1" applyFill="1" applyBorder="1">
      <alignment vertical="center"/>
    </xf>
    <xf numFmtId="0" fontId="2" fillId="0" borderId="19" xfId="0" applyFont="1" applyFill="1" applyBorder="1">
      <alignment vertical="center"/>
    </xf>
    <xf numFmtId="0" fontId="2" fillId="0" borderId="25" xfId="0" applyFont="1" applyFill="1" applyBorder="1">
      <alignment vertical="center"/>
    </xf>
    <xf numFmtId="38" fontId="2" fillId="0" borderId="21" xfId="53" applyFont="1" applyFill="1" applyBorder="1" applyAlignment="1">
      <alignment vertical="center" wrapText="1"/>
    </xf>
    <xf numFmtId="177" fontId="27" fillId="0" borderId="21" xfId="0" applyNumberFormat="1" applyFont="1" applyFill="1" applyBorder="1" applyAlignment="1">
      <alignment horizontal="center" vertical="center" wrapText="1"/>
    </xf>
    <xf numFmtId="0" fontId="26" fillId="0" borderId="0" xfId="0" applyFont="1" applyFill="1" applyBorder="1" applyAlignment="1" applyProtection="1">
      <alignment horizontal="left" vertical="center" wrapText="1"/>
      <protection locked="0"/>
    </xf>
    <xf numFmtId="0" fontId="26" fillId="24" borderId="0" xfId="0" applyFont="1" applyFill="1" applyBorder="1" applyAlignment="1">
      <alignment vertical="center" wrapText="1"/>
    </xf>
    <xf numFmtId="176" fontId="2"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178" fontId="2" fillId="0" borderId="0" xfId="0" applyNumberFormat="1" applyFont="1" applyBorder="1" applyAlignment="1">
      <alignment horizontal="center" vertical="center"/>
    </xf>
    <xf numFmtId="38" fontId="2" fillId="0" borderId="0" xfId="53" applyFont="1" applyFill="1" applyBorder="1" applyAlignment="1">
      <alignment vertical="center" wrapText="1"/>
    </xf>
    <xf numFmtId="38" fontId="2" fillId="0" borderId="0" xfId="53" applyFont="1" applyFill="1" applyBorder="1">
      <alignment vertical="center"/>
    </xf>
    <xf numFmtId="177" fontId="27" fillId="0" borderId="0" xfId="0" applyNumberFormat="1" applyFont="1" applyFill="1" applyBorder="1" applyAlignment="1">
      <alignment horizontal="center" vertical="center" wrapText="1"/>
    </xf>
    <xf numFmtId="0" fontId="2" fillId="0" borderId="0" xfId="0" applyFont="1" applyFill="1" applyBorder="1">
      <alignment vertical="center"/>
    </xf>
    <xf numFmtId="0" fontId="26" fillId="0" borderId="26" xfId="0" applyFont="1" applyFill="1" applyBorder="1" applyAlignment="1" applyProtection="1">
      <alignment horizontal="left" vertical="center" wrapText="1"/>
      <protection locked="0"/>
    </xf>
    <xf numFmtId="0" fontId="26" fillId="24" borderId="27" xfId="0" applyFont="1" applyFill="1" applyBorder="1" applyAlignment="1">
      <alignment vertical="center" wrapText="1"/>
    </xf>
    <xf numFmtId="176" fontId="2" fillId="0" borderId="27" xfId="0" applyNumberFormat="1" applyFont="1" applyFill="1" applyBorder="1" applyAlignment="1">
      <alignment horizontal="center" vertical="center"/>
    </xf>
    <xf numFmtId="0" fontId="2" fillId="0" borderId="27" xfId="0" applyFont="1" applyFill="1" applyBorder="1" applyAlignment="1">
      <alignment vertical="center" wrapText="1"/>
    </xf>
    <xf numFmtId="178" fontId="2" fillId="0" borderId="27" xfId="0" applyNumberFormat="1" applyFont="1" applyBorder="1" applyAlignment="1">
      <alignment horizontal="center" vertical="center"/>
    </xf>
    <xf numFmtId="38" fontId="2" fillId="0" borderId="27" xfId="53" applyFont="1" applyFill="1" applyBorder="1" applyAlignment="1">
      <alignment vertical="center" wrapText="1"/>
    </xf>
    <xf numFmtId="38" fontId="2" fillId="0" borderId="27" xfId="53" applyFont="1" applyFill="1" applyBorder="1">
      <alignment vertical="center"/>
    </xf>
    <xf numFmtId="177" fontId="27" fillId="0" borderId="27" xfId="0" applyNumberFormat="1" applyFont="1" applyFill="1" applyBorder="1" applyAlignment="1">
      <alignment horizontal="center" vertical="center" wrapText="1"/>
    </xf>
    <xf numFmtId="0" fontId="2" fillId="0" borderId="27" xfId="0" applyFont="1" applyFill="1" applyBorder="1">
      <alignment vertical="center"/>
    </xf>
    <xf numFmtId="0" fontId="2" fillId="0" borderId="28" xfId="0" applyFont="1" applyFill="1" applyBorder="1">
      <alignment vertical="center"/>
    </xf>
    <xf numFmtId="0" fontId="26" fillId="0" borderId="15" xfId="0" applyFont="1" applyFill="1" applyBorder="1" applyAlignment="1" applyProtection="1">
      <alignment horizontal="left" vertical="center" wrapText="1"/>
      <protection locked="0"/>
    </xf>
    <xf numFmtId="178" fontId="2" fillId="0" borderId="14" xfId="0" applyNumberFormat="1" applyFont="1" applyBorder="1" applyAlignment="1">
      <alignment horizontal="center" vertical="center"/>
    </xf>
    <xf numFmtId="38" fontId="2" fillId="0" borderId="14" xfId="53" applyFont="1" applyFill="1" applyBorder="1" applyAlignment="1">
      <alignment vertical="center" wrapText="1"/>
    </xf>
    <xf numFmtId="38" fontId="2" fillId="0" borderId="14" xfId="53" applyFont="1" applyFill="1" applyBorder="1">
      <alignment vertical="center"/>
    </xf>
    <xf numFmtId="177" fontId="27" fillId="0" borderId="14" xfId="0" applyNumberFormat="1" applyFont="1" applyFill="1" applyBorder="1" applyAlignment="1">
      <alignment horizontal="center" vertical="center" wrapText="1"/>
    </xf>
    <xf numFmtId="0" fontId="2" fillId="0" borderId="14" xfId="0" applyFont="1" applyFill="1" applyBorder="1">
      <alignment vertical="center"/>
    </xf>
    <xf numFmtId="0" fontId="2" fillId="0" borderId="16" xfId="0" applyFont="1" applyFill="1" applyBorder="1">
      <alignment vertical="center"/>
    </xf>
    <xf numFmtId="0" fontId="2" fillId="0" borderId="19" xfId="0" applyFont="1" applyFill="1" applyBorder="1" applyAlignment="1">
      <alignment vertical="center" wrapText="1"/>
    </xf>
    <xf numFmtId="38" fontId="2" fillId="0" borderId="19" xfId="53" applyFont="1" applyFill="1" applyBorder="1" applyAlignment="1">
      <alignment vertical="center" wrapText="1"/>
    </xf>
    <xf numFmtId="177" fontId="27" fillId="0" borderId="19" xfId="0" applyNumberFormat="1" applyFont="1" applyFill="1" applyBorder="1" applyAlignment="1">
      <alignment horizontal="center" vertical="center" wrapText="1"/>
    </xf>
    <xf numFmtId="38" fontId="26" fillId="0" borderId="21" xfId="53" applyFont="1" applyFill="1" applyBorder="1">
      <alignment vertical="center"/>
    </xf>
    <xf numFmtId="0" fontId="26" fillId="0" borderId="21" xfId="0" applyFont="1" applyFill="1" applyBorder="1">
      <alignment vertical="center"/>
    </xf>
    <xf numFmtId="0" fontId="26" fillId="0" borderId="22" xfId="0" applyFont="1" applyFill="1" applyBorder="1">
      <alignment vertical="center"/>
    </xf>
    <xf numFmtId="0" fontId="26" fillId="0" borderId="0" xfId="0" applyFont="1" applyFill="1" applyBorder="1" applyAlignment="1">
      <alignment vertical="center" wrapText="1"/>
    </xf>
    <xf numFmtId="38" fontId="2" fillId="0" borderId="14" xfId="53" applyFont="1" applyBorder="1" applyAlignment="1">
      <alignment vertical="center" shrinkToFit="1"/>
    </xf>
    <xf numFmtId="0" fontId="26" fillId="24" borderId="19" xfId="0" applyFont="1" applyFill="1" applyBorder="1" applyAlignment="1">
      <alignment vertical="center" wrapText="1"/>
    </xf>
    <xf numFmtId="178" fontId="2" fillId="0" borderId="19" xfId="0" applyNumberFormat="1" applyFont="1" applyBorder="1" applyAlignment="1">
      <alignment horizontal="center" vertical="center"/>
    </xf>
    <xf numFmtId="178" fontId="2" fillId="0" borderId="21" xfId="0" applyNumberFormat="1" applyFont="1" applyBorder="1" applyAlignment="1">
      <alignment horizontal="center" vertical="center" wrapText="1"/>
    </xf>
    <xf numFmtId="0" fontId="26" fillId="0" borderId="21" xfId="0" applyFont="1" applyFill="1" applyBorder="1" applyAlignment="1">
      <alignment vertical="center" wrapText="1"/>
    </xf>
    <xf numFmtId="0" fontId="2" fillId="0" borderId="18" xfId="0" applyFont="1" applyBorder="1" applyAlignment="1">
      <alignment vertical="center" wrapText="1"/>
    </xf>
    <xf numFmtId="0" fontId="2" fillId="0" borderId="20" xfId="0" applyFont="1" applyBorder="1" applyAlignment="1">
      <alignment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cellXfs>
  <cellStyles count="54">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xfId="53" builtinId="6"/>
    <cellStyle name="桁区切り 2" xfId="35"/>
    <cellStyle name="桁区切り 2 2" xfId="36"/>
    <cellStyle name="桁区切り 2 2 2" xfId="47"/>
    <cellStyle name="桁区切り 2 3" xfId="48"/>
    <cellStyle name="桁区切り 2 4" xfId="52"/>
    <cellStyle name="桁区切り 3" xfId="34"/>
    <cellStyle name="見出し 1 2" xfId="37"/>
    <cellStyle name="見出し 2 2" xfId="38"/>
    <cellStyle name="見出し 3 2" xfId="39"/>
    <cellStyle name="見出し 4 2" xfId="40"/>
    <cellStyle name="集計 2" xfId="41"/>
    <cellStyle name="出力 2" xfId="42"/>
    <cellStyle name="説明文 2" xfId="43"/>
    <cellStyle name="入力 2" xfId="44"/>
    <cellStyle name="標準" xfId="0" builtinId="0"/>
    <cellStyle name="標準 2" xfId="45"/>
    <cellStyle name="標準 2 2" xfId="49"/>
    <cellStyle name="標準 3" xfId="50"/>
    <cellStyle name="標準 4" xfId="51"/>
    <cellStyle name="標準 5" xfId="1"/>
    <cellStyle name="良い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247650</xdr:colOff>
      <xdr:row>0</xdr:row>
      <xdr:rowOff>26278</xdr:rowOff>
    </xdr:from>
    <xdr:ext cx="1031051" cy="275717"/>
    <xdr:sp macro="" textlink="">
      <xdr:nvSpPr>
        <xdr:cNvPr id="2" name="テキスト ボックス 1"/>
        <xdr:cNvSpPr txBox="1"/>
      </xdr:nvSpPr>
      <xdr:spPr>
        <a:xfrm>
          <a:off x="1508760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tabSelected="1" view="pageBreakPreview" zoomScale="70" zoomScaleNormal="69" zoomScaleSheetLayoutView="70" workbookViewId="0">
      <pane ySplit="4" topLeftCell="A8" activePane="bottomLeft" state="frozen"/>
      <selection pane="bottomLeft" activeCell="I10" sqref="I10"/>
    </sheetView>
  </sheetViews>
  <sheetFormatPr defaultRowHeight="13.5" x14ac:dyDescent="0.15"/>
  <cols>
    <col min="1" max="1" width="22" style="2" customWidth="1"/>
    <col min="2" max="2" width="20.625" style="1" customWidth="1"/>
    <col min="3" max="3" width="17.375" style="1" customWidth="1"/>
    <col min="4" max="4" width="21.125" style="2" customWidth="1"/>
    <col min="5" max="5" width="21.125" style="3" customWidth="1"/>
    <col min="6" max="6" width="29.875" style="1" customWidth="1"/>
    <col min="7" max="8" width="14.125" style="1" customWidth="1"/>
    <col min="9" max="9" width="9.125" style="1" customWidth="1"/>
    <col min="10" max="10" width="8" style="1" customWidth="1"/>
    <col min="11" max="11" width="10.625" style="1" customWidth="1"/>
    <col min="12" max="12" width="11.625" style="1" customWidth="1"/>
    <col min="13" max="13" width="10.625" style="1" customWidth="1"/>
    <col min="14" max="14" width="7.125" style="1" customWidth="1"/>
    <col min="15" max="15" width="2.25" style="1" customWidth="1"/>
    <col min="16" max="17" width="9" style="1"/>
    <col min="18" max="18" width="37" style="1" customWidth="1"/>
    <col min="19" max="16384" width="9" style="1"/>
  </cols>
  <sheetData>
    <row r="1" spans="1:18" ht="32.1" customHeight="1" x14ac:dyDescent="0.15">
      <c r="A1" s="82" t="s">
        <v>18</v>
      </c>
      <c r="B1" s="83"/>
      <c r="C1" s="83"/>
      <c r="D1" s="83"/>
      <c r="E1" s="83"/>
      <c r="F1" s="83"/>
      <c r="G1" s="83"/>
      <c r="H1" s="83"/>
      <c r="I1" s="83"/>
      <c r="J1" s="83"/>
      <c r="K1" s="83"/>
      <c r="L1" s="83"/>
      <c r="M1" s="83"/>
      <c r="N1" s="83"/>
    </row>
    <row r="2" spans="1:18" ht="14.25" thickBot="1" x14ac:dyDescent="0.2"/>
    <row r="3" spans="1:18" ht="68.099999999999994" customHeight="1" x14ac:dyDescent="0.15">
      <c r="A3" s="84" t="s">
        <v>9</v>
      </c>
      <c r="B3" s="78" t="s">
        <v>0</v>
      </c>
      <c r="C3" s="78" t="s">
        <v>1</v>
      </c>
      <c r="D3" s="78" t="s">
        <v>2</v>
      </c>
      <c r="E3" s="78" t="s">
        <v>15</v>
      </c>
      <c r="F3" s="78" t="s">
        <v>11</v>
      </c>
      <c r="G3" s="78" t="s">
        <v>3</v>
      </c>
      <c r="H3" s="78" t="s">
        <v>4</v>
      </c>
      <c r="I3" s="78" t="s">
        <v>5</v>
      </c>
      <c r="J3" s="78" t="s">
        <v>10</v>
      </c>
      <c r="K3" s="78" t="s">
        <v>12</v>
      </c>
      <c r="L3" s="78"/>
      <c r="M3" s="78"/>
      <c r="N3" s="80" t="s">
        <v>6</v>
      </c>
    </row>
    <row r="4" spans="1:18" ht="27" x14ac:dyDescent="0.15">
      <c r="A4" s="85"/>
      <c r="B4" s="79"/>
      <c r="C4" s="79"/>
      <c r="D4" s="79"/>
      <c r="E4" s="79"/>
      <c r="F4" s="79"/>
      <c r="G4" s="79"/>
      <c r="H4" s="79"/>
      <c r="I4" s="79"/>
      <c r="J4" s="79"/>
      <c r="K4" s="17" t="s">
        <v>8</v>
      </c>
      <c r="L4" s="18" t="s">
        <v>7</v>
      </c>
      <c r="M4" s="17" t="s">
        <v>13</v>
      </c>
      <c r="N4" s="81"/>
    </row>
    <row r="5" spans="1:18" ht="210" customHeight="1" x14ac:dyDescent="0.15">
      <c r="A5" s="16" t="s">
        <v>22</v>
      </c>
      <c r="B5" s="7" t="s">
        <v>16</v>
      </c>
      <c r="C5" s="6">
        <v>43837</v>
      </c>
      <c r="D5" s="4" t="s">
        <v>29</v>
      </c>
      <c r="E5" s="8">
        <v>2020001020489</v>
      </c>
      <c r="F5" s="9" t="s">
        <v>34</v>
      </c>
      <c r="G5" s="15" t="s">
        <v>14</v>
      </c>
      <c r="H5" s="10">
        <v>35530000</v>
      </c>
      <c r="I5" s="11" t="s">
        <v>39</v>
      </c>
      <c r="J5" s="12"/>
      <c r="K5" s="12"/>
      <c r="L5" s="12"/>
      <c r="M5" s="12"/>
      <c r="N5" s="13"/>
      <c r="R5" s="69"/>
    </row>
    <row r="6" spans="1:18" ht="210" customHeight="1" x14ac:dyDescent="0.15">
      <c r="A6" s="75" t="s">
        <v>52</v>
      </c>
      <c r="B6" s="7" t="s">
        <v>16</v>
      </c>
      <c r="C6" s="6">
        <v>43844</v>
      </c>
      <c r="D6" s="4" t="s">
        <v>49</v>
      </c>
      <c r="E6" s="21">
        <v>6010001107003</v>
      </c>
      <c r="F6" s="9" t="s">
        <v>54</v>
      </c>
      <c r="G6" s="15">
        <v>142208999</v>
      </c>
      <c r="H6" s="5">
        <v>142208909</v>
      </c>
      <c r="I6" s="11">
        <f>ROUNDDOWN(H6/G6,3)</f>
        <v>0.999</v>
      </c>
      <c r="J6" s="20"/>
      <c r="K6" s="20"/>
      <c r="L6" s="20"/>
      <c r="M6" s="20"/>
      <c r="N6" s="22"/>
      <c r="R6" s="40"/>
    </row>
    <row r="7" spans="1:18" ht="210" customHeight="1" x14ac:dyDescent="0.15">
      <c r="A7" s="16" t="s">
        <v>20</v>
      </c>
      <c r="B7" s="7" t="s">
        <v>16</v>
      </c>
      <c r="C7" s="6">
        <v>43845</v>
      </c>
      <c r="D7" s="4" t="s">
        <v>27</v>
      </c>
      <c r="E7" s="21">
        <v>9012405001241</v>
      </c>
      <c r="F7" s="9" t="s">
        <v>53</v>
      </c>
      <c r="G7" s="15">
        <v>4132700</v>
      </c>
      <c r="H7" s="10">
        <v>4106097</v>
      </c>
      <c r="I7" s="11">
        <f>ROUNDDOWN(H7/G7,3)</f>
        <v>0.99299999999999999</v>
      </c>
      <c r="J7" s="12"/>
      <c r="K7" s="12"/>
      <c r="L7" s="12"/>
      <c r="M7" s="12"/>
      <c r="N7" s="13"/>
    </row>
    <row r="8" spans="1:18" ht="210" customHeight="1" x14ac:dyDescent="0.15">
      <c r="A8" s="16" t="s">
        <v>23</v>
      </c>
      <c r="B8" s="7" t="s">
        <v>16</v>
      </c>
      <c r="C8" s="6">
        <v>43845</v>
      </c>
      <c r="D8" s="4" t="s">
        <v>30</v>
      </c>
      <c r="E8" s="8">
        <v>4010001008772</v>
      </c>
      <c r="F8" s="9" t="s">
        <v>35</v>
      </c>
      <c r="G8" s="15" t="s">
        <v>14</v>
      </c>
      <c r="H8" s="10">
        <v>37510000</v>
      </c>
      <c r="I8" s="11" t="s">
        <v>19</v>
      </c>
      <c r="J8" s="12"/>
      <c r="K8" s="12"/>
      <c r="L8" s="12"/>
      <c r="M8" s="12"/>
      <c r="N8" s="13"/>
    </row>
    <row r="9" spans="1:18" ht="210" customHeight="1" x14ac:dyDescent="0.15">
      <c r="A9" s="30" t="s">
        <v>24</v>
      </c>
      <c r="B9" s="14" t="s">
        <v>16</v>
      </c>
      <c r="C9" s="6">
        <v>43845</v>
      </c>
      <c r="D9" s="4" t="s">
        <v>31</v>
      </c>
      <c r="E9" s="21">
        <v>2011101014084</v>
      </c>
      <c r="F9" s="9" t="s">
        <v>36</v>
      </c>
      <c r="G9" s="15" t="s">
        <v>14</v>
      </c>
      <c r="H9" s="5">
        <v>72600000</v>
      </c>
      <c r="I9" s="11" t="s">
        <v>17</v>
      </c>
      <c r="J9" s="20"/>
      <c r="K9" s="20"/>
      <c r="L9" s="20"/>
      <c r="M9" s="20"/>
      <c r="N9" s="22"/>
    </row>
    <row r="10" spans="1:18" ht="210" customHeight="1" x14ac:dyDescent="0.15">
      <c r="A10" s="30" t="s">
        <v>25</v>
      </c>
      <c r="B10" s="7" t="s">
        <v>16</v>
      </c>
      <c r="C10" s="6">
        <v>43845</v>
      </c>
      <c r="D10" s="4" t="s">
        <v>32</v>
      </c>
      <c r="E10" s="21">
        <v>2011101014084</v>
      </c>
      <c r="F10" s="4" t="s">
        <v>37</v>
      </c>
      <c r="G10" s="15" t="s">
        <v>14</v>
      </c>
      <c r="H10" s="5">
        <v>69894000</v>
      </c>
      <c r="I10" s="11" t="s">
        <v>17</v>
      </c>
      <c r="J10" s="20"/>
      <c r="K10" s="20"/>
      <c r="L10" s="20"/>
      <c r="M10" s="20"/>
      <c r="N10" s="22"/>
      <c r="P10" s="2"/>
    </row>
    <row r="11" spans="1:18" ht="210" customHeight="1" x14ac:dyDescent="0.15">
      <c r="A11" s="75" t="s">
        <v>40</v>
      </c>
      <c r="B11" s="7" t="s">
        <v>16</v>
      </c>
      <c r="C11" s="6">
        <v>43846</v>
      </c>
      <c r="D11" s="4" t="s">
        <v>43</v>
      </c>
      <c r="E11" s="21">
        <v>1140001005719</v>
      </c>
      <c r="F11" s="9" t="s">
        <v>44</v>
      </c>
      <c r="G11" s="15" t="s">
        <v>45</v>
      </c>
      <c r="H11" s="10">
        <v>160095100</v>
      </c>
      <c r="I11" s="11" t="s">
        <v>17</v>
      </c>
      <c r="J11" s="12"/>
      <c r="K11" s="12"/>
      <c r="L11" s="12"/>
      <c r="M11" s="12"/>
      <c r="N11" s="13"/>
      <c r="R11" s="2"/>
    </row>
    <row r="12" spans="1:18" ht="210" customHeight="1" x14ac:dyDescent="0.15">
      <c r="A12" s="75" t="s">
        <v>41</v>
      </c>
      <c r="B12" s="14" t="s">
        <v>16</v>
      </c>
      <c r="C12" s="19">
        <v>43847</v>
      </c>
      <c r="D12" s="4" t="s">
        <v>46</v>
      </c>
      <c r="E12" s="21">
        <v>1020001071491</v>
      </c>
      <c r="F12" s="9" t="s">
        <v>47</v>
      </c>
      <c r="G12" s="15" t="s">
        <v>45</v>
      </c>
      <c r="H12" s="70">
        <v>110000000</v>
      </c>
      <c r="I12" s="11" t="s">
        <v>17</v>
      </c>
      <c r="J12" s="61"/>
      <c r="K12" s="61"/>
      <c r="L12" s="61"/>
      <c r="M12" s="61"/>
      <c r="N12" s="62"/>
      <c r="P12" s="2"/>
    </row>
    <row r="13" spans="1:18" ht="210" customHeight="1" x14ac:dyDescent="0.15">
      <c r="A13" s="16" t="s">
        <v>21</v>
      </c>
      <c r="B13" s="7" t="s">
        <v>16</v>
      </c>
      <c r="C13" s="6">
        <v>43858</v>
      </c>
      <c r="D13" s="4" t="s">
        <v>28</v>
      </c>
      <c r="E13" s="8">
        <v>8020001076641</v>
      </c>
      <c r="F13" s="9" t="s">
        <v>51</v>
      </c>
      <c r="G13" s="15" t="s">
        <v>14</v>
      </c>
      <c r="H13" s="10">
        <v>2090000</v>
      </c>
      <c r="I13" s="11" t="s">
        <v>17</v>
      </c>
      <c r="J13" s="12"/>
      <c r="K13" s="12"/>
      <c r="L13" s="12"/>
      <c r="M13" s="12"/>
      <c r="N13" s="13"/>
      <c r="R13" s="2"/>
    </row>
    <row r="14" spans="1:18" ht="210" customHeight="1" x14ac:dyDescent="0.15">
      <c r="A14" s="30" t="s">
        <v>26</v>
      </c>
      <c r="B14" s="7" t="s">
        <v>16</v>
      </c>
      <c r="C14" s="6">
        <v>43858</v>
      </c>
      <c r="D14" s="4" t="s">
        <v>33</v>
      </c>
      <c r="E14" s="21">
        <v>4010001008772</v>
      </c>
      <c r="F14" s="4" t="s">
        <v>38</v>
      </c>
      <c r="G14" s="15" t="s">
        <v>14</v>
      </c>
      <c r="H14" s="5">
        <v>6526300</v>
      </c>
      <c r="I14" s="11" t="s">
        <v>17</v>
      </c>
      <c r="J14" s="20"/>
      <c r="K14" s="20"/>
      <c r="L14" s="20"/>
      <c r="M14" s="20"/>
      <c r="N14" s="22"/>
      <c r="P14" s="2"/>
    </row>
    <row r="15" spans="1:18" ht="210" customHeight="1" thickBot="1" x14ac:dyDescent="0.2">
      <c r="A15" s="76" t="s">
        <v>42</v>
      </c>
      <c r="B15" s="23" t="s">
        <v>16</v>
      </c>
      <c r="C15" s="24">
        <v>43858</v>
      </c>
      <c r="D15" s="25" t="s">
        <v>48</v>
      </c>
      <c r="E15" s="73">
        <v>8010401050387</v>
      </c>
      <c r="F15" s="74" t="s">
        <v>50</v>
      </c>
      <c r="G15" s="35" t="s">
        <v>45</v>
      </c>
      <c r="H15" s="66">
        <v>58822500</v>
      </c>
      <c r="I15" s="36" t="s">
        <v>17</v>
      </c>
      <c r="J15" s="67"/>
      <c r="K15" s="67"/>
      <c r="L15" s="67"/>
      <c r="M15" s="67"/>
      <c r="N15" s="68"/>
      <c r="R15" s="2"/>
    </row>
    <row r="16" spans="1:18" ht="210" customHeight="1" x14ac:dyDescent="0.15">
      <c r="A16" s="31"/>
      <c r="B16" s="71" t="s">
        <v>16</v>
      </c>
      <c r="C16" s="27"/>
      <c r="D16" s="63"/>
      <c r="E16" s="72"/>
      <c r="F16" s="29"/>
      <c r="G16" s="64"/>
      <c r="H16" s="32"/>
      <c r="I16" s="65"/>
      <c r="J16" s="33"/>
      <c r="K16" s="33"/>
      <c r="L16" s="33"/>
      <c r="M16" s="33"/>
      <c r="N16" s="34"/>
    </row>
    <row r="17" spans="1:20" ht="210" customHeight="1" x14ac:dyDescent="0.15">
      <c r="A17" s="16"/>
      <c r="B17" s="14" t="s">
        <v>16</v>
      </c>
      <c r="C17" s="6"/>
      <c r="D17" s="4"/>
      <c r="E17" s="21"/>
      <c r="F17" s="9"/>
      <c r="G17" s="15"/>
      <c r="H17" s="10"/>
      <c r="I17" s="11"/>
      <c r="J17" s="12"/>
      <c r="K17" s="12"/>
      <c r="L17" s="12"/>
      <c r="M17" s="12"/>
      <c r="N17" s="13"/>
    </row>
    <row r="18" spans="1:20" ht="210" customHeight="1" x14ac:dyDescent="0.15">
      <c r="A18" s="30"/>
      <c r="B18" s="14" t="s">
        <v>16</v>
      </c>
      <c r="C18" s="6"/>
      <c r="D18" s="4"/>
      <c r="E18" s="8"/>
      <c r="F18" s="9"/>
      <c r="G18" s="15"/>
      <c r="H18" s="5"/>
      <c r="I18" s="11"/>
      <c r="J18" s="20"/>
      <c r="K18" s="20"/>
      <c r="L18" s="20"/>
      <c r="M18" s="20"/>
      <c r="N18" s="22"/>
    </row>
    <row r="19" spans="1:20" ht="210" customHeight="1" x14ac:dyDescent="0.15">
      <c r="A19" s="30"/>
      <c r="B19" s="7" t="s">
        <v>16</v>
      </c>
      <c r="C19" s="6"/>
      <c r="D19" s="4"/>
      <c r="E19" s="8"/>
      <c r="F19" s="4"/>
      <c r="G19" s="15"/>
      <c r="H19" s="5"/>
      <c r="I19" s="11"/>
      <c r="J19" s="20"/>
      <c r="K19" s="20"/>
      <c r="L19" s="20"/>
      <c r="M19" s="20"/>
      <c r="N19" s="22"/>
    </row>
    <row r="20" spans="1:20" ht="210" customHeight="1" x14ac:dyDescent="0.15">
      <c r="A20" s="16"/>
      <c r="B20" s="7" t="s">
        <v>16</v>
      </c>
      <c r="C20" s="6"/>
      <c r="D20" s="4"/>
      <c r="E20" s="21"/>
      <c r="F20" s="9"/>
      <c r="G20" s="15"/>
      <c r="H20" s="10"/>
      <c r="I20" s="11"/>
      <c r="J20" s="12"/>
      <c r="K20" s="12"/>
      <c r="L20" s="12"/>
      <c r="M20" s="12"/>
      <c r="N20" s="13"/>
    </row>
    <row r="21" spans="1:20" ht="210" customHeight="1" x14ac:dyDescent="0.15">
      <c r="A21" s="31"/>
      <c r="B21" s="28" t="s">
        <v>16</v>
      </c>
      <c r="C21" s="27"/>
      <c r="D21" s="4"/>
      <c r="E21" s="8"/>
      <c r="F21" s="29"/>
      <c r="G21" s="15"/>
      <c r="H21" s="32"/>
      <c r="I21" s="11"/>
      <c r="J21" s="33"/>
      <c r="K21" s="33"/>
      <c r="L21" s="33"/>
      <c r="M21" s="33"/>
      <c r="N21" s="34"/>
    </row>
    <row r="22" spans="1:20" ht="210" customHeight="1" x14ac:dyDescent="0.15">
      <c r="A22" s="30"/>
      <c r="B22" s="7" t="s">
        <v>16</v>
      </c>
      <c r="C22" s="6"/>
      <c r="D22" s="4"/>
      <c r="E22" s="21"/>
      <c r="F22" s="9"/>
      <c r="G22" s="15"/>
      <c r="H22" s="5"/>
      <c r="I22" s="11"/>
      <c r="J22" s="20"/>
      <c r="K22" s="20"/>
      <c r="L22" s="20"/>
      <c r="M22" s="20"/>
      <c r="N22" s="22"/>
    </row>
    <row r="23" spans="1:20" ht="210" customHeight="1" x14ac:dyDescent="0.15">
      <c r="A23" s="30"/>
      <c r="B23" s="14" t="s">
        <v>16</v>
      </c>
      <c r="C23" s="6"/>
      <c r="D23" s="4"/>
      <c r="E23" s="8"/>
      <c r="F23" s="9"/>
      <c r="G23" s="15"/>
      <c r="H23" s="5"/>
      <c r="I23" s="11"/>
      <c r="J23" s="20"/>
      <c r="K23" s="20"/>
      <c r="L23" s="20"/>
      <c r="M23" s="20"/>
      <c r="N23" s="22"/>
    </row>
    <row r="24" spans="1:20" ht="210" customHeight="1" x14ac:dyDescent="0.15">
      <c r="A24" s="30"/>
      <c r="B24" s="14" t="s">
        <v>16</v>
      </c>
      <c r="C24" s="6"/>
      <c r="D24" s="4"/>
      <c r="E24" s="8"/>
      <c r="F24" s="29"/>
      <c r="G24" s="15"/>
      <c r="H24" s="5"/>
      <c r="I24" s="11"/>
      <c r="J24" s="20"/>
      <c r="K24" s="20"/>
      <c r="L24" s="20"/>
      <c r="M24" s="20"/>
      <c r="N24" s="22"/>
      <c r="R24" s="77"/>
      <c r="S24" s="77"/>
      <c r="T24" s="77"/>
    </row>
    <row r="25" spans="1:20" ht="210" customHeight="1" x14ac:dyDescent="0.15">
      <c r="A25" s="16"/>
      <c r="B25" s="7" t="s">
        <v>16</v>
      </c>
      <c r="C25" s="6"/>
      <c r="D25" s="4"/>
      <c r="E25" s="8"/>
      <c r="F25" s="26"/>
      <c r="G25" s="15"/>
      <c r="H25" s="5"/>
      <c r="I25" s="11"/>
      <c r="J25" s="12"/>
      <c r="K25" s="12"/>
      <c r="L25" s="12"/>
      <c r="M25" s="12"/>
      <c r="N25" s="13"/>
    </row>
    <row r="26" spans="1:20" ht="210" customHeight="1" x14ac:dyDescent="0.15">
      <c r="A26" s="30"/>
      <c r="B26" s="7" t="s">
        <v>16</v>
      </c>
      <c r="C26" s="6"/>
      <c r="D26" s="4"/>
      <c r="E26" s="8"/>
      <c r="F26" s="4"/>
      <c r="G26" s="15"/>
      <c r="H26" s="5"/>
      <c r="I26" s="11"/>
      <c r="J26" s="20"/>
      <c r="K26" s="20"/>
      <c r="L26" s="20"/>
      <c r="M26" s="20"/>
      <c r="N26" s="22"/>
    </row>
    <row r="27" spans="1:20" ht="210" customHeight="1" x14ac:dyDescent="0.15">
      <c r="A27" s="30"/>
      <c r="B27" s="7" t="s">
        <v>16</v>
      </c>
      <c r="C27" s="6"/>
      <c r="D27" s="4"/>
      <c r="E27" s="8"/>
      <c r="F27" s="4"/>
      <c r="G27" s="15"/>
      <c r="H27" s="5"/>
      <c r="I27" s="11"/>
      <c r="J27" s="20"/>
      <c r="K27" s="20"/>
      <c r="L27" s="20"/>
      <c r="M27" s="20"/>
      <c r="N27" s="22"/>
    </row>
    <row r="28" spans="1:20" ht="210" customHeight="1" thickBot="1" x14ac:dyDescent="0.2">
      <c r="A28" s="46"/>
      <c r="B28" s="47" t="s">
        <v>16</v>
      </c>
      <c r="C28" s="48"/>
      <c r="D28" s="49"/>
      <c r="E28" s="50"/>
      <c r="F28" s="49"/>
      <c r="G28" s="51"/>
      <c r="H28" s="52"/>
      <c r="I28" s="53"/>
      <c r="J28" s="54"/>
      <c r="K28" s="54"/>
      <c r="L28" s="54"/>
      <c r="M28" s="54"/>
      <c r="N28" s="55"/>
    </row>
    <row r="29" spans="1:20" ht="210" customHeight="1" x14ac:dyDescent="0.15">
      <c r="A29" s="56"/>
      <c r="B29" s="14" t="s">
        <v>16</v>
      </c>
      <c r="C29" s="19"/>
      <c r="D29" s="17"/>
      <c r="E29" s="57"/>
      <c r="F29" s="17"/>
      <c r="G29" s="58"/>
      <c r="H29" s="59"/>
      <c r="I29" s="60"/>
      <c r="J29" s="61"/>
      <c r="K29" s="61"/>
      <c r="L29" s="61"/>
      <c r="M29" s="61"/>
      <c r="N29" s="62"/>
    </row>
    <row r="30" spans="1:20" ht="210" customHeight="1" x14ac:dyDescent="0.15">
      <c r="A30" s="30"/>
      <c r="B30" s="7" t="s">
        <v>16</v>
      </c>
      <c r="C30" s="6"/>
      <c r="D30" s="4"/>
      <c r="E30" s="8"/>
      <c r="F30" s="4"/>
      <c r="G30" s="15"/>
      <c r="H30" s="5"/>
      <c r="I30" s="11"/>
      <c r="J30" s="20"/>
      <c r="K30" s="20"/>
      <c r="L30" s="20"/>
      <c r="M30" s="20"/>
      <c r="N30" s="22"/>
    </row>
    <row r="31" spans="1:20" ht="210" customHeight="1" x14ac:dyDescent="0.15">
      <c r="A31" s="30"/>
      <c r="B31" s="7" t="s">
        <v>16</v>
      </c>
      <c r="C31" s="6"/>
      <c r="D31" s="4"/>
      <c r="E31" s="8"/>
      <c r="F31" s="4"/>
      <c r="G31" s="15"/>
      <c r="H31" s="5"/>
      <c r="I31" s="11"/>
      <c r="J31" s="20"/>
      <c r="K31" s="20"/>
      <c r="L31" s="20"/>
      <c r="M31" s="20"/>
      <c r="N31" s="22"/>
    </row>
    <row r="32" spans="1:20" ht="210" customHeight="1" thickBot="1" x14ac:dyDescent="0.2">
      <c r="A32" s="46"/>
      <c r="B32" s="47" t="s">
        <v>16</v>
      </c>
      <c r="C32" s="48"/>
      <c r="D32" s="49"/>
      <c r="E32" s="50"/>
      <c r="F32" s="49"/>
      <c r="G32" s="51"/>
      <c r="H32" s="52"/>
      <c r="I32" s="53"/>
      <c r="J32" s="54"/>
      <c r="K32" s="54"/>
      <c r="L32" s="54"/>
      <c r="M32" s="54"/>
      <c r="N32" s="55"/>
    </row>
    <row r="33" spans="1:14" ht="210" customHeight="1" x14ac:dyDescent="0.15">
      <c r="A33" s="37"/>
      <c r="B33" s="38"/>
      <c r="C33" s="39"/>
      <c r="D33" s="40"/>
      <c r="E33" s="41"/>
      <c r="F33" s="40"/>
      <c r="G33" s="42"/>
      <c r="H33" s="43"/>
      <c r="I33" s="44"/>
      <c r="J33" s="45"/>
      <c r="K33" s="45"/>
      <c r="L33" s="45"/>
      <c r="M33" s="45"/>
      <c r="N33" s="45"/>
    </row>
  </sheetData>
  <autoFilter ref="A3:N4">
    <filterColumn colId="10" showButton="0"/>
    <filterColumn colId="11" showButton="0"/>
    <sortState ref="A6:N32">
      <sortCondition ref="C3:C4"/>
    </sortState>
  </autoFilter>
  <mergeCells count="14">
    <mergeCell ref="R24:T24"/>
    <mergeCell ref="J3:J4"/>
    <mergeCell ref="K3:M3"/>
    <mergeCell ref="N3:N4"/>
    <mergeCell ref="A1:N1"/>
    <mergeCell ref="A3:A4"/>
    <mergeCell ref="B3:B4"/>
    <mergeCell ref="C3:C4"/>
    <mergeCell ref="D3:D4"/>
    <mergeCell ref="E3:E4"/>
    <mergeCell ref="F3:F4"/>
    <mergeCell ref="G3:G4"/>
    <mergeCell ref="H3:H4"/>
    <mergeCell ref="I3:I4"/>
  </mergeCells>
  <phoneticPr fontId="24"/>
  <pageMargins left="0.98425196850393704" right="0.59055118110236227" top="0.74803149606299213" bottom="0.74803149606299213" header="0.31496062992125984" footer="0.31496062992125984"/>
  <pageSetup paperSize="9" scale="60" fitToHeight="10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2020-03-05T07:56:56Z</cp:lastPrinted>
  <dcterms:created xsi:type="dcterms:W3CDTF">2010-08-24T08:00:05Z</dcterms:created>
  <dcterms:modified xsi:type="dcterms:W3CDTF">2020-03-06T04:21:38Z</dcterms:modified>
</cp:coreProperties>
</file>