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80_防衛装備庁\010_長官官房\030_会計官付\050_経理室\999_経理室共有\03_一般\01_共通\平成３０年度\【小分類】平成３０年度経理室業務引継ぎ資料（共有サーバ）\【川田専門官⇦ﾐｳﾗ　】 調査もの\05 公共調達の適正化における契約に係る情報の公表について\06　令和2年度\03　令和2年度6月分\①掲載依頼　本庁　○\"/>
    </mc:Choice>
  </mc:AlternateContent>
  <bookViews>
    <workbookView xWindow="-15" yWindow="7905" windowWidth="19230" windowHeight="4020"/>
  </bookViews>
  <sheets>
    <sheet name="付紙様式第３" sheetId="5" r:id="rId1"/>
  </sheets>
  <definedNames>
    <definedName name="_xlnm._FilterDatabase" localSheetId="0" hidden="1">付紙様式第３!$A$4:$M$8</definedName>
    <definedName name="_xlnm.Print_Area" localSheetId="0">付紙様式第３!$A$1:$M$8</definedName>
    <definedName name="_xlnm.Print_Titles" localSheetId="0">付紙様式第３!$1:$4</definedName>
  </definedNames>
  <calcPr calcId="162913"/>
</workbook>
</file>

<file path=xl/calcChain.xml><?xml version="1.0" encoding="utf-8"?>
<calcChain xmlns="http://schemas.openxmlformats.org/spreadsheetml/2006/main">
  <c r="I8" i="5" l="1"/>
  <c r="I7" i="5"/>
  <c r="I5" i="5"/>
</calcChain>
</file>

<file path=xl/sharedStrings.xml><?xml version="1.0" encoding="utf-8"?>
<sst xmlns="http://schemas.openxmlformats.org/spreadsheetml/2006/main" count="33" uniqueCount="27">
  <si>
    <t>応札・応募者数</t>
    <phoneticPr fontId="1"/>
  </si>
  <si>
    <t>国所管、都道府県所管の区分</t>
    <rPh sb="4" eb="8">
      <t>トドウフケン</t>
    </rPh>
    <phoneticPr fontId="1"/>
  </si>
  <si>
    <t>公益法人の区分</t>
    <rPh sb="0" eb="2">
      <t>コウエキ</t>
    </rPh>
    <rPh sb="2" eb="4">
      <t>ホウジン</t>
    </rPh>
    <rPh sb="5" eb="7">
      <t>クブン</t>
    </rPh>
    <phoneticPr fontId="1"/>
  </si>
  <si>
    <t>備考</t>
    <rPh sb="0" eb="2">
      <t>ビコウ</t>
    </rPh>
    <phoneticPr fontId="1"/>
  </si>
  <si>
    <t>公益法人の場合</t>
    <rPh sb="0" eb="2">
      <t>コウエキ</t>
    </rPh>
    <rPh sb="2" eb="4">
      <t>ホウジン</t>
    </rPh>
    <rPh sb="5" eb="7">
      <t>バアイ</t>
    </rPh>
    <phoneticPr fontId="1"/>
  </si>
  <si>
    <t>落札率</t>
    <rPh sb="0" eb="2">
      <t>ラクサツ</t>
    </rPh>
    <rPh sb="2" eb="3">
      <t>リツ</t>
    </rPh>
    <phoneticPr fontId="1"/>
  </si>
  <si>
    <t>契約金額</t>
    <rPh sb="0" eb="2">
      <t>ケイヤク</t>
    </rPh>
    <rPh sb="2" eb="4">
      <t>キンガク</t>
    </rPh>
    <phoneticPr fontId="1"/>
  </si>
  <si>
    <t>予定価格</t>
    <rPh sb="0" eb="2">
      <t>ヨテイ</t>
    </rPh>
    <rPh sb="2" eb="4">
      <t>カカク</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</si>
  <si>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</si>
  <si>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</si>
  <si>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</si>
  <si>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</si>
  <si>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</si>
  <si>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</si>
  <si>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</si>
  <si>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支出負担行為担当官
防衛装備庁長官官房
会計官付経理室長　　
竹田　義博
東京都新宿区市谷本村町５－１</t>
    <rPh sb="31" eb="33">
      <t>タケダ</t>
    </rPh>
    <rPh sb="34" eb="36">
      <t>ヨシヒロ</t>
    </rPh>
    <phoneticPr fontId="1"/>
  </si>
  <si>
    <t>一般競争契約</t>
    <rPh sb="0" eb="2">
      <t>イッパン</t>
    </rPh>
    <rPh sb="2" eb="4">
      <t>キョウソウ</t>
    </rPh>
    <rPh sb="4" eb="6">
      <t>ケイヤク</t>
    </rPh>
    <phoneticPr fontId="1"/>
  </si>
  <si>
    <t>中央調達システム（ＣＡＬＳ／ＥＣ）の次期システム（ＦＭＳ関連部分）の仕様検討に係る技術支援役務　1件</t>
    <rPh sb="49" eb="50">
      <t>ケン</t>
    </rPh>
    <phoneticPr fontId="1"/>
  </si>
  <si>
    <t>調達業務に関する支援役務　1件</t>
    <rPh sb="14" eb="15">
      <t>ケン</t>
    </rPh>
    <phoneticPr fontId="1"/>
  </si>
  <si>
    <t>カウンター他２５品目　1式他</t>
    <rPh sb="12" eb="13">
      <t>シキ</t>
    </rPh>
    <rPh sb="13" eb="14">
      <t>ホカ</t>
    </rPh>
    <phoneticPr fontId="1"/>
  </si>
  <si>
    <t>ＮＤＳ　Ｚ　８２０１　標準色見本　1式</t>
    <rPh sb="15" eb="16">
      <t>ホン</t>
    </rPh>
    <rPh sb="18" eb="19">
      <t>シキ</t>
    </rPh>
    <phoneticPr fontId="1"/>
  </si>
  <si>
    <t>有限会社サンブリッジ
東京都江戸川区松江２－２９－４</t>
    <phoneticPr fontId="1"/>
  </si>
  <si>
    <t>三井物産セキュアディレクション株式会社
東京都中央区日本橋人形町１－１４－８</t>
    <phoneticPr fontId="1"/>
  </si>
  <si>
    <t>丸紅エアロスペース株式会社
東京都千代田区有楽町１丁目１番３号</t>
    <phoneticPr fontId="1"/>
  </si>
  <si>
    <t>一般財団法人日本色彩研究所
埼玉県さいたま市岩槻区上野４－６－２３</t>
    <phoneticPr fontId="1"/>
  </si>
  <si>
    <t>同種の他の契約の予定価格が類推されるおそれがあるため公表しない。</t>
    <rPh sb="0" eb="2">
      <t>ドウシュ</t>
    </rPh>
    <rPh sb="3" eb="4">
      <t>ホカ</t>
    </rPh>
    <rPh sb="5" eb="7">
      <t>ケイヤク</t>
    </rPh>
    <rPh sb="8" eb="10">
      <t>ヨテイ</t>
    </rPh>
    <rPh sb="10" eb="12">
      <t>カカク</t>
    </rPh>
    <rPh sb="13" eb="14">
      <t>ルイ</t>
    </rPh>
    <rPh sb="26" eb="28">
      <t>コウヒョウ</t>
    </rPh>
    <phoneticPr fontId="9"/>
  </si>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</sst>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411]ge\.m\.d;@"/>
    <numFmt numFmtId="178" formatCode="#,##0;&quot;▲ &quot;#,##0"/>
  </numFmts>
  <fonts count="1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明朝"/>
      <family val="1"/>
      <charset val="128"/>
    </font>
    <font>
      <sz val="11"/>
      <color theme="1"/>
      <name val="ＭＳ Ｐゴシック"/>
      <family val="3"/>
      <charset val="128"/>
    </font>
    <font>
      <sz val="11"/>
      <color theme="1"/>
      <name val="ＭＳ 明朝"/>
      <family val="1"/>
      <charset val="128"/>
    </font>
    <font>
      <sz val="11"/>
      <name val="ＭＳ 明朝"/>
      <family val="1"/>
      <charset val="128"/>
    </font>
    <font>
      <sz val="11"/>
      <color theme="1"/>
      <name val="ＭＳ Ｐゴシック"/>
      <family val="2"/>
      <charset val="128"/>
      <scheme val="minor"/>
    </font>
    <font>
      <b/>
      <sz val="11"/>
      <name val="ＭＳ Ｐ明朝"/>
      <family val="1"/>
      <charset val="128"/>
    </font>
    <font>
      <sz val="11"/>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38" fontId="2" fillId="0" borderId="0" applyFont="0" applyFill="0" applyBorder="0" applyAlignment="0" applyProtection="0"/>
    <xf numFmtId="0" fontId="3" fillId="0" borderId="0">
      <alignment vertical="center"/>
    </xf>
    <xf numFmtId="38" fontId="2" fillId="0" borderId="0" applyFill="0" applyBorder="0" applyAlignment="0" applyProtection="0">
      <alignment vertical="center"/>
    </xf>
    <xf numFmtId="0" fontId="4" fillId="0" borderId="0">
      <alignment vertical="center"/>
    </xf>
    <xf numFmtId="38" fontId="7" fillId="0" borderId="0" applyFont="0" applyFill="0" applyBorder="0" applyAlignment="0" applyProtection="0">
      <alignment vertical="center"/>
    </xf>
    <xf numFmtId="0" fontId="2" fillId="0" borderId="0"/>
  </cellStyleXfs>
  <cellXfs count="46">
    <xf numFmtId="0" fontId="0" fillId="0" borderId="0" xfId="0">
      <alignment vertical="center"/>
    </xf>
    <xf numFmtId="176" fontId="5" fillId="0" borderId="1" xfId="0" applyNumberFormat="1" applyFont="1" applyFill="1" applyBorder="1" applyAlignment="1">
      <alignment horizontal="center" vertical="center" shrinkToFi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right" vertical="center"/>
    </xf>
    <xf numFmtId="0" fontId="5" fillId="0" borderId="1" xfId="0" applyFont="1" applyFill="1" applyBorder="1" applyAlignment="1">
      <alignment vertical="center" wrapText="1"/>
    </xf>
    <xf numFmtId="1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0" borderId="7" xfId="0" applyFont="1" applyFill="1" applyBorder="1" applyAlignment="1">
      <alignment vertical="center" wrapText="1"/>
    </xf>
    <xf numFmtId="1" fontId="5" fillId="0" borderId="1" xfId="0" applyNumberFormat="1" applyFont="1" applyFill="1" applyBorder="1" applyAlignment="1">
      <alignment horizontal="center" vertical="center" wrapText="1"/>
    </xf>
    <xf numFmtId="38" fontId="6" fillId="0" borderId="1" xfId="5" applyFont="1" applyFill="1" applyBorder="1" applyAlignment="1">
      <alignment vertical="center" shrinkToFit="1"/>
    </xf>
    <xf numFmtId="177" fontId="6" fillId="0" borderId="1" xfId="0" applyNumberFormat="1" applyFont="1" applyFill="1" applyBorder="1" applyAlignment="1">
      <alignment horizontal="center" vertical="center" wrapText="1"/>
    </xf>
    <xf numFmtId="0" fontId="6" fillId="2" borderId="3" xfId="0" applyFont="1" applyFill="1" applyBorder="1" applyAlignment="1">
      <alignment vertical="center" wrapText="1"/>
    </xf>
    <xf numFmtId="0" fontId="6" fillId="2" borderId="9" xfId="0" applyFont="1" applyFill="1" applyBorder="1" applyAlignment="1">
      <alignment vertical="center" wrapText="1"/>
    </xf>
    <xf numFmtId="38" fontId="6" fillId="0" borderId="1" xfId="5" applyFont="1" applyFill="1" applyBorder="1" applyAlignment="1">
      <alignment vertical="center" wrapText="1" shrinkToFit="1"/>
    </xf>
    <xf numFmtId="177" fontId="6" fillId="0" borderId="7" xfId="0" applyNumberFormat="1" applyFont="1" applyFill="1" applyBorder="1" applyAlignment="1">
      <alignment horizontal="center" vertical="center" wrapText="1"/>
    </xf>
    <xf numFmtId="0" fontId="6" fillId="0" borderId="7" xfId="0" applyFont="1" applyFill="1" applyBorder="1" applyAlignment="1">
      <alignment horizontal="left" vertical="center" wrapText="1"/>
    </xf>
    <xf numFmtId="1" fontId="5" fillId="0" borderId="7" xfId="0" applyNumberFormat="1" applyFont="1" applyFill="1" applyBorder="1" applyAlignment="1">
      <alignment horizontal="center" vertical="center" wrapText="1"/>
    </xf>
    <xf numFmtId="38" fontId="6" fillId="0" borderId="7" xfId="5" applyFont="1" applyFill="1" applyBorder="1" applyAlignment="1">
      <alignment vertical="center" shrinkToFit="1"/>
    </xf>
    <xf numFmtId="10" fontId="5" fillId="0" borderId="7" xfId="0" applyNumberFormat="1" applyFont="1" applyFill="1" applyBorder="1" applyAlignment="1">
      <alignment horizontal="center" vertical="center" wrapText="1"/>
    </xf>
    <xf numFmtId="0" fontId="5" fillId="0" borderId="7" xfId="0" applyNumberFormat="1" applyFont="1" applyFill="1" applyBorder="1" applyAlignment="1">
      <alignment horizontal="center" vertical="center" wrapText="1"/>
    </xf>
    <xf numFmtId="0" fontId="5" fillId="0" borderId="8" xfId="0" applyFont="1" applyFill="1" applyBorder="1" applyAlignment="1">
      <alignment horizontal="center" vertical="center" wrapText="1"/>
    </xf>
    <xf numFmtId="0" fontId="8" fillId="0" borderId="10" xfId="0" applyFont="1" applyFill="1" applyBorder="1" applyAlignment="1" applyProtection="1">
      <alignment horizontal="center" vertical="center"/>
      <protection locked="0"/>
    </xf>
    <xf numFmtId="0" fontId="5" fillId="0" borderId="2" xfId="0" applyFont="1" applyFill="1" applyBorder="1" applyAlignment="1">
      <alignment horizontal="center" vertical="center" wrapText="1"/>
    </xf>
    <xf numFmtId="0" fontId="6" fillId="2" borderId="11" xfId="0" applyFont="1" applyFill="1" applyBorder="1" applyAlignment="1">
      <alignment vertical="center" wrapText="1"/>
    </xf>
    <xf numFmtId="0" fontId="5" fillId="0" borderId="12" xfId="0" applyFont="1" applyFill="1" applyBorder="1" applyAlignment="1">
      <alignment vertical="center" wrapText="1"/>
    </xf>
    <xf numFmtId="177" fontId="6" fillId="0" borderId="12" xfId="0" applyNumberFormat="1" applyFont="1" applyFill="1" applyBorder="1" applyAlignment="1">
      <alignment horizontal="center" vertical="center" wrapText="1"/>
    </xf>
    <xf numFmtId="0" fontId="6" fillId="0" borderId="12" xfId="0" applyFont="1" applyFill="1" applyBorder="1" applyAlignment="1">
      <alignment horizontal="left" vertical="center" wrapText="1"/>
    </xf>
    <xf numFmtId="1" fontId="5" fillId="0" borderId="12" xfId="0" applyNumberFormat="1" applyFont="1" applyFill="1" applyBorder="1" applyAlignment="1">
      <alignment horizontal="center" vertical="center" wrapText="1"/>
    </xf>
    <xf numFmtId="176" fontId="5" fillId="0" borderId="12" xfId="0" applyNumberFormat="1" applyFont="1" applyFill="1" applyBorder="1" applyAlignment="1">
      <alignment horizontal="center" vertical="center" shrinkToFit="1"/>
    </xf>
    <xf numFmtId="38" fontId="6" fillId="0" borderId="12" xfId="5" applyFont="1" applyFill="1" applyBorder="1" applyAlignment="1">
      <alignment vertical="center" wrapText="1" shrinkToFit="1"/>
    </xf>
    <xf numFmtId="38" fontId="6" fillId="0" borderId="12" xfId="5" applyFont="1" applyFill="1" applyBorder="1" applyAlignment="1">
      <alignment vertical="center" shrinkToFit="1"/>
    </xf>
    <xf numFmtId="10" fontId="5" fillId="0" borderId="12" xfId="0" applyNumberFormat="1" applyFont="1" applyFill="1" applyBorder="1" applyAlignment="1">
      <alignment horizontal="center" vertical="center" wrapText="1"/>
    </xf>
    <xf numFmtId="0" fontId="5" fillId="0" borderId="12" xfId="0" applyNumberFormat="1" applyFont="1" applyFill="1" applyBorder="1" applyAlignment="1">
      <alignment horizontal="center" vertical="center" wrapText="1"/>
    </xf>
    <xf numFmtId="0" fontId="5" fillId="0" borderId="13" xfId="0" applyFont="1" applyFill="1" applyBorder="1" applyAlignment="1">
      <alignment horizontal="center" vertical="center" wrapText="1"/>
    </xf>
    <xf numFmtId="178" fontId="5" fillId="2" borderId="1" xfId="6" applyNumberFormat="1" applyFont="1" applyFill="1" applyBorder="1" applyAlignment="1">
      <alignment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38" fontId="6" fillId="2" borderId="7" xfId="5" applyFont="1" applyFill="1" applyBorder="1" applyAlignment="1">
      <alignment vertical="center" wrapText="1" shrinkToFit="1"/>
    </xf>
  </cellXfs>
  <cellStyles count="7">
    <cellStyle name="桁区切り" xfId="5" builtinId="6"/>
    <cellStyle name="桁区切り 2" xfId="1"/>
    <cellStyle name="桁区切り 2 2" xfId="3"/>
    <cellStyle name="標準" xfId="0" builtinId="0"/>
    <cellStyle name="標準 2 3" xfId="2"/>
    <cellStyle name="標準 5" xfId="4"/>
    <cellStyle name="標準_１7’当初契約ベース（１研）" xfId="6"/>
  </cellStyles>
  <dxfs count="4">
    <dxf>
      <fill>
        <patternFill>
          <bgColor rgb="FFFFFF00"/>
        </patternFill>
      </fill>
    </dxf>
    <dxf>
      <fill>
        <patternFill>
          <bgColor rgb="FFFF0000"/>
        </patternFill>
      </fill>
    </dxf>
    <dxf>
      <fill>
        <patternFill patternType="none">
          <bgColor auto="1"/>
        </patternFill>
      </fill>
    </dxf>
    <dxf>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533964</xdr:colOff>
      <xdr:row>0</xdr:row>
      <xdr:rowOff>14457</xdr:rowOff>
    </xdr:from>
    <xdr:ext cx="1031051" cy="275717"/>
    <xdr:sp macro="" textlink="">
      <xdr:nvSpPr>
        <xdr:cNvPr id="2" name="テキスト ボックス 1"/>
        <xdr:cNvSpPr txBox="1"/>
      </xdr:nvSpPr>
      <xdr:spPr>
        <a:xfrm>
          <a:off x="14564289"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
  <sheetViews>
    <sheetView tabSelected="1" view="pageBreakPreview" zoomScale="70" zoomScaleNormal="80" zoomScaleSheetLayoutView="70" workbookViewId="0">
      <selection activeCell="A7" sqref="A7"/>
    </sheetView>
  </sheetViews>
  <sheetFormatPr defaultRowHeight="13.5" x14ac:dyDescent="0.15"/>
  <cols>
    <col min="1" max="1" width="21.25" style="2" customWidth="1"/>
    <col min="2" max="2" width="21.625" style="2" customWidth="1"/>
    <col min="3" max="3" width="18" style="2" customWidth="1"/>
    <col min="4" max="4" width="17.875" style="3" customWidth="1"/>
    <col min="5" max="5" width="17.875" style="4" customWidth="1"/>
    <col min="6" max="6" width="19.125" style="2" customWidth="1"/>
    <col min="7" max="7" width="17.75" style="2" customWidth="1"/>
    <col min="8" max="8" width="16.875" style="2" customWidth="1"/>
    <col min="9" max="9" width="10.5" style="2" customWidth="1"/>
    <col min="10" max="12" width="11.625" style="2" customWidth="1"/>
    <col min="13" max="13" width="19.875" style="2" customWidth="1"/>
    <col min="14" max="14" width="2.25" style="2" customWidth="1"/>
    <col min="15" max="16384" width="9" style="2"/>
  </cols>
  <sheetData>
    <row r="1" spans="1:15" ht="32.1" customHeight="1" x14ac:dyDescent="0.15">
      <c r="A1" s="40" t="s">
        <v>12</v>
      </c>
      <c r="B1" s="41"/>
      <c r="C1" s="41"/>
      <c r="D1" s="41"/>
      <c r="E1" s="41"/>
      <c r="F1" s="41"/>
      <c r="G1" s="41"/>
      <c r="H1" s="41"/>
      <c r="I1" s="41"/>
      <c r="J1" s="41"/>
      <c r="K1" s="41"/>
      <c r="L1" s="41"/>
      <c r="M1" s="41"/>
    </row>
    <row r="2" spans="1:15" ht="14.25" thickBot="1" x14ac:dyDescent="0.2"/>
    <row r="3" spans="1:15" ht="68.099999999999994" customHeight="1" x14ac:dyDescent="0.15">
      <c r="A3" s="42" t="s">
        <v>11</v>
      </c>
      <c r="B3" s="37" t="s">
        <v>10</v>
      </c>
      <c r="C3" s="37" t="s">
        <v>9</v>
      </c>
      <c r="D3" s="37" t="s">
        <v>14</v>
      </c>
      <c r="E3" s="37" t="s">
        <v>13</v>
      </c>
      <c r="F3" s="37" t="s">
        <v>8</v>
      </c>
      <c r="G3" s="37" t="s">
        <v>7</v>
      </c>
      <c r="H3" s="37" t="s">
        <v>6</v>
      </c>
      <c r="I3" s="37" t="s">
        <v>5</v>
      </c>
      <c r="J3" s="37" t="s">
        <v>4</v>
      </c>
      <c r="K3" s="37"/>
      <c r="L3" s="37"/>
      <c r="M3" s="38" t="s">
        <v>3</v>
      </c>
    </row>
    <row r="4" spans="1:15" ht="40.5" x14ac:dyDescent="0.15">
      <c r="A4" s="43"/>
      <c r="B4" s="44"/>
      <c r="C4" s="44"/>
      <c r="D4" s="44"/>
      <c r="E4" s="44"/>
      <c r="F4" s="44"/>
      <c r="G4" s="44"/>
      <c r="H4" s="44"/>
      <c r="I4" s="44"/>
      <c r="J4" s="5" t="s">
        <v>2</v>
      </c>
      <c r="K4" s="5" t="s">
        <v>1</v>
      </c>
      <c r="L4" s="5" t="s">
        <v>0</v>
      </c>
      <c r="M4" s="39"/>
    </row>
    <row r="5" spans="1:15" ht="90" customHeight="1" x14ac:dyDescent="0.15">
      <c r="A5" s="13" t="s">
        <v>19</v>
      </c>
      <c r="B5" s="5" t="s">
        <v>15</v>
      </c>
      <c r="C5" s="12">
        <v>43992</v>
      </c>
      <c r="D5" s="8" t="s">
        <v>21</v>
      </c>
      <c r="E5" s="10">
        <v>2011702014598</v>
      </c>
      <c r="F5" s="1" t="s">
        <v>16</v>
      </c>
      <c r="G5" s="15">
        <v>8152100</v>
      </c>
      <c r="H5" s="11">
        <v>8035500</v>
      </c>
      <c r="I5" s="6">
        <f>SUM(H5/G5)</f>
        <v>0.98569693698556204</v>
      </c>
      <c r="J5" s="7"/>
      <c r="K5" s="5"/>
      <c r="L5" s="5"/>
      <c r="M5" s="24"/>
      <c r="O5" s="23">
        <v>10003</v>
      </c>
    </row>
    <row r="6" spans="1:15" ht="90" customHeight="1" x14ac:dyDescent="0.15">
      <c r="A6" s="14" t="s">
        <v>17</v>
      </c>
      <c r="B6" s="5" t="s">
        <v>15</v>
      </c>
      <c r="C6" s="16">
        <v>43998</v>
      </c>
      <c r="D6" s="17" t="s">
        <v>22</v>
      </c>
      <c r="E6" s="18">
        <v>4010001073305</v>
      </c>
      <c r="F6" s="1" t="s">
        <v>16</v>
      </c>
      <c r="G6" s="36" t="s">
        <v>25</v>
      </c>
      <c r="H6" s="19">
        <v>4840000</v>
      </c>
      <c r="I6" s="20" t="s">
        <v>26</v>
      </c>
      <c r="J6" s="21"/>
      <c r="K6" s="9"/>
      <c r="L6" s="9"/>
      <c r="M6" s="22"/>
      <c r="O6" s="23">
        <v>27015</v>
      </c>
    </row>
    <row r="7" spans="1:15" ht="90" customHeight="1" x14ac:dyDescent="0.15">
      <c r="A7" s="14" t="s">
        <v>18</v>
      </c>
      <c r="B7" s="5" t="s">
        <v>15</v>
      </c>
      <c r="C7" s="16">
        <v>44007</v>
      </c>
      <c r="D7" s="17" t="s">
        <v>23</v>
      </c>
      <c r="E7" s="18">
        <v>7010001029485</v>
      </c>
      <c r="F7" s="1" t="s">
        <v>16</v>
      </c>
      <c r="G7" s="45">
        <v>16987300</v>
      </c>
      <c r="H7" s="19">
        <v>12001000</v>
      </c>
      <c r="I7" s="20">
        <f t="shared" ref="I7:I8" si="0">SUM(H7/G7)</f>
        <v>0.70646895033348445</v>
      </c>
      <c r="J7" s="21"/>
      <c r="K7" s="9"/>
      <c r="L7" s="9"/>
      <c r="M7" s="22"/>
      <c r="O7" s="23">
        <v>62034</v>
      </c>
    </row>
    <row r="8" spans="1:15" ht="90" customHeight="1" thickBot="1" x14ac:dyDescent="0.2">
      <c r="A8" s="25" t="s">
        <v>20</v>
      </c>
      <c r="B8" s="26" t="s">
        <v>15</v>
      </c>
      <c r="C8" s="27">
        <v>44011</v>
      </c>
      <c r="D8" s="28" t="s">
        <v>24</v>
      </c>
      <c r="E8" s="29">
        <v>4030005006663</v>
      </c>
      <c r="F8" s="30" t="s">
        <v>16</v>
      </c>
      <c r="G8" s="31">
        <v>6188600</v>
      </c>
      <c r="H8" s="32">
        <v>6006000</v>
      </c>
      <c r="I8" s="33">
        <f t="shared" si="0"/>
        <v>0.97049413437611087</v>
      </c>
      <c r="J8" s="34"/>
      <c r="K8" s="26"/>
      <c r="L8" s="26"/>
      <c r="M8" s="35"/>
      <c r="O8" s="23">
        <v>70036</v>
      </c>
    </row>
  </sheetData>
  <autoFilter ref="A4:M8">
    <sortState ref="A6:M23">
      <sortCondition ref="C4:C12"/>
    </sortState>
  </autoFilter>
  <mergeCells count="12">
    <mergeCell ref="J3:L3"/>
    <mergeCell ref="M3:M4"/>
    <mergeCell ref="A1:M1"/>
    <mergeCell ref="A3:A4"/>
    <mergeCell ref="B3:B4"/>
    <mergeCell ref="C3:C4"/>
    <mergeCell ref="D3:D4"/>
    <mergeCell ref="E3:E4"/>
    <mergeCell ref="F3:F4"/>
    <mergeCell ref="G3:G4"/>
    <mergeCell ref="H3:H4"/>
    <mergeCell ref="I3:I4"/>
  </mergeCells>
  <phoneticPr fontId="1"/>
  <conditionalFormatting sqref="C5:C8">
    <cfRule type="expression" dxfId="3" priority="41" stopIfTrue="1">
      <formula>A5&gt;=1</formula>
    </cfRule>
    <cfRule type="containsBlanks" dxfId="2" priority="42" stopIfTrue="1">
      <formula>LEN(TRIM(C5))=0</formula>
    </cfRule>
    <cfRule type="expression" dxfId="1" priority="43">
      <formula>C5+27&lt;$A$1</formula>
    </cfRule>
    <cfRule type="expression" dxfId="0" priority="44">
      <formula>C5+21&lt;$A$1</formula>
    </cfRule>
  </conditionalFormatting>
  <dataValidations count="2">
    <dataValidation imeMode="off" allowBlank="1" showInputMessage="1" showErrorMessage="1" sqref="C5:C8"/>
    <dataValidation imeMode="hiragana" allowBlank="1" showInputMessage="1" showErrorMessage="1" sqref="A5:A8"/>
  </dataValidations>
  <printOptions horizontalCentered="1"/>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防衛省技術研究本部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msagae</dc:creator>
  <cp:lastModifiedBy>防衛省</cp:lastModifiedBy>
  <cp:lastPrinted>2020-07-28T12:22:59Z</cp:lastPrinted>
  <dcterms:created xsi:type="dcterms:W3CDTF">2012-11-27T07:59:30Z</dcterms:created>
  <dcterms:modified xsi:type="dcterms:W3CDTF">2020-08-03T04:11:16Z</dcterms:modified>
</cp:coreProperties>
</file>