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A1232261\Desktop\【契約に係る情報の公表】元.7月分\掲載依頼① 本庁\"/>
    </mc:Choice>
  </mc:AlternateContent>
  <bookViews>
    <workbookView xWindow="-15" yWindow="6060" windowWidth="19230" windowHeight="5820"/>
  </bookViews>
  <sheets>
    <sheet name="付紙様式第４" sheetId="14" r:id="rId1"/>
  </sheets>
  <definedNames>
    <definedName name="_xlnm.Print_Area" localSheetId="0">付紙様式第４!$A$1:$N$20</definedName>
    <definedName name="_xlnm.Print_Titles" localSheetId="0">付紙様式第４!$1:$4</definedName>
  </definedNames>
  <calcPr calcId="162913"/>
</workbook>
</file>

<file path=xl/calcChain.xml><?xml version="1.0" encoding="utf-8"?>
<calcChain xmlns="http://schemas.openxmlformats.org/spreadsheetml/2006/main">
  <c r="I14" i="14" l="1"/>
  <c r="I11" i="14"/>
  <c r="I19" i="14"/>
  <c r="I5" i="14"/>
  <c r="I18" i="14" l="1"/>
</calcChain>
</file>

<file path=xl/sharedStrings.xml><?xml version="1.0" encoding="utf-8"?>
<sst xmlns="http://schemas.openxmlformats.org/spreadsheetml/2006/main" count="102" uniqueCount="66">
  <si>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</si>
  <si>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</si>
  <si>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</si>
  <si>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</si>
  <si>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</si>
  <si>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</si>
  <si>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</si>
  <si>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</si>
  <si>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</si>
  <si>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</si>
  <si>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</si>
  <si>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</si>
  <si>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</si>
  <si>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</si>
  <si>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</si>
  <si>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</si>
  <si>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</si>
  <si>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</si>
  <si>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（株）ＩＨＩ
東京都江東区豊洲３－１－１</t>
    <rPh sb="0" eb="3">
      <t>カブ</t>
    </rPh>
    <phoneticPr fontId="5"/>
  </si>
  <si>
    <t>(株)プライムステーション
東京都新宿区愛住町１９－１６</t>
    <rPh sb="0" eb="3">
      <t>カブ</t>
    </rPh>
    <phoneticPr fontId="5"/>
  </si>
  <si>
    <t>東芝インフラシステムズ（株）
神奈川県川崎市幸区堀川町７２－３４</t>
    <rPh sb="0" eb="2">
      <t>トウシバ</t>
    </rPh>
    <rPh sb="11" eb="14">
      <t>カブ</t>
    </rPh>
    <phoneticPr fontId="5"/>
  </si>
  <si>
    <t>ジャパンマリンユナイテッド（株）
神奈川県横浜市西区みなとみらい４－４－２</t>
    <rPh sb="13" eb="16">
      <t>カブ</t>
    </rPh>
    <phoneticPr fontId="5"/>
  </si>
  <si>
    <t>日本電気（株）
東京都港区芝５－７－１</t>
    <rPh sb="0" eb="4">
      <t>ニホンデンキ</t>
    </rPh>
    <rPh sb="4" eb="7">
      <t>カブ</t>
    </rPh>
    <phoneticPr fontId="5"/>
  </si>
  <si>
    <t>川崎重工業（株）
兵庫県神戸市中央区東川崎町３－１－１</t>
    <rPh sb="0" eb="8">
      <t>カワサキジュウコウギョウカブ</t>
    </rPh>
    <phoneticPr fontId="5"/>
  </si>
  <si>
    <t>（株）守谷商会
東京都中央区八重洲１－４－２２</t>
    <rPh sb="0" eb="3">
      <t>カブ</t>
    </rPh>
    <rPh sb="3" eb="5">
      <t>モリタニ</t>
    </rPh>
    <rPh sb="5" eb="7">
      <t>ショウカイ</t>
    </rPh>
    <phoneticPr fontId="5"/>
  </si>
  <si>
    <t>三菱重工業（株）
東京都千代田区丸の内３－２－３</t>
    <phoneticPr fontId="24"/>
  </si>
  <si>
    <t>データクラフト（株）
東京都世田谷区上北沢３－３１－１５</t>
    <rPh sb="7" eb="10">
      <t>カブ</t>
    </rPh>
    <phoneticPr fontId="2"/>
  </si>
  <si>
    <t>三菱重工航空エンジン（株）
愛知県小牧市大字東田中１２００番地</t>
    <rPh sb="0" eb="4">
      <t>ミツビシジュウコウ</t>
    </rPh>
    <rPh sb="4" eb="6">
      <t>コウクウ</t>
    </rPh>
    <rPh sb="10" eb="13">
      <t>カブ</t>
    </rPh>
    <phoneticPr fontId="2"/>
  </si>
  <si>
    <t>本件は、出版元からの書籍購入であるため。
（会計法第２９条の３第４）</t>
    <rPh sb="0" eb="2">
      <t>ホンケン</t>
    </rPh>
    <rPh sb="4" eb="6">
      <t>シュッパン</t>
    </rPh>
    <rPh sb="6" eb="7">
      <t>モト</t>
    </rPh>
    <rPh sb="10" eb="12">
      <t>ショセキ</t>
    </rPh>
    <rPh sb="12" eb="14">
      <t>コウニュウ</t>
    </rPh>
    <phoneticPr fontId="1"/>
  </si>
  <si>
    <t>本件を履行するためには、次期機上電波測定装置のモジュールの機能・性能に関する知識を有するとともに、当該部品製造に関する技術を有していることが必要不可欠であり、上記を資格要件として公募を実施した結果、応募者が該者１者のみであるため。
（会計法第２９条の３第４項）</t>
    <rPh sb="0" eb="2">
      <t>ホンケン</t>
    </rPh>
    <rPh sb="3" eb="5">
      <t>リコウ</t>
    </rPh>
    <rPh sb="12" eb="14">
      <t>ジキ</t>
    </rPh>
    <rPh sb="14" eb="16">
      <t>キジョウ</t>
    </rPh>
    <rPh sb="16" eb="18">
      <t>デンパ</t>
    </rPh>
    <rPh sb="18" eb="20">
      <t>ソクテイ</t>
    </rPh>
    <rPh sb="20" eb="22">
      <t>ソウチ</t>
    </rPh>
    <rPh sb="29" eb="31">
      <t>キノウ</t>
    </rPh>
    <rPh sb="32" eb="34">
      <t>セイノウ</t>
    </rPh>
    <rPh sb="35" eb="36">
      <t>カン</t>
    </rPh>
    <rPh sb="38" eb="40">
      <t>チシキ</t>
    </rPh>
    <rPh sb="41" eb="42">
      <t>ユウ</t>
    </rPh>
    <rPh sb="49" eb="51">
      <t>トウガイ</t>
    </rPh>
    <rPh sb="51" eb="53">
      <t>ブヒン</t>
    </rPh>
    <rPh sb="53" eb="55">
      <t>セイゾウ</t>
    </rPh>
    <rPh sb="56" eb="57">
      <t>カン</t>
    </rPh>
    <rPh sb="59" eb="61">
      <t>ギジュツ</t>
    </rPh>
    <rPh sb="62" eb="63">
      <t>ユウ</t>
    </rPh>
    <rPh sb="70" eb="72">
      <t>ヒツヨウ</t>
    </rPh>
    <rPh sb="72" eb="75">
      <t>フカケツ</t>
    </rPh>
    <rPh sb="79" eb="81">
      <t>ジョウキ</t>
    </rPh>
    <rPh sb="82" eb="84">
      <t>シカク</t>
    </rPh>
    <rPh sb="84" eb="86">
      <t>ヨウケン</t>
    </rPh>
    <rPh sb="89" eb="91">
      <t>コウボ</t>
    </rPh>
    <rPh sb="92" eb="94">
      <t>ジッシ</t>
    </rPh>
    <rPh sb="96" eb="98">
      <t>ケッカ</t>
    </rPh>
    <rPh sb="99" eb="102">
      <t>オウボシャ</t>
    </rPh>
    <rPh sb="103" eb="105">
      <t>ガイシャ</t>
    </rPh>
    <rPh sb="106" eb="107">
      <t>シャ</t>
    </rPh>
    <rPh sb="117" eb="120">
      <t>カイケイホウ</t>
    </rPh>
    <rPh sb="120" eb="121">
      <t>ダイ</t>
    </rPh>
    <rPh sb="123" eb="124">
      <t>ジョウ</t>
    </rPh>
    <rPh sb="126" eb="127">
      <t>ダイ</t>
    </rPh>
    <rPh sb="128" eb="129">
      <t>コウ</t>
    </rPh>
    <phoneticPr fontId="24"/>
  </si>
  <si>
    <t>本件を履行するためには、海自Ｐ－３Ｃの構造及び機能・性能に関する知識及び技術を有していることが必要不可欠であり、上記を資格要件として公募を実施した結果、応募者が該者１者のみであるため。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2" eb="14">
      <t>カイジ</t>
    </rPh>
    <rPh sb="19" eb="21">
      <t>コウゾウ</t>
    </rPh>
    <rPh sb="21" eb="22">
      <t>オヨ</t>
    </rPh>
    <rPh sb="23" eb="25">
      <t>キノウ</t>
    </rPh>
    <rPh sb="26" eb="28">
      <t>セイノウ</t>
    </rPh>
    <rPh sb="29" eb="30">
      <t>カン</t>
    </rPh>
    <rPh sb="32" eb="34">
      <t>チシキ</t>
    </rPh>
    <rPh sb="34" eb="35">
      <t>オヨ</t>
    </rPh>
    <rPh sb="36" eb="38">
      <t>ギジュツ</t>
    </rPh>
    <rPh sb="39" eb="40">
      <t>ユウ</t>
    </rPh>
    <rPh sb="47" eb="49">
      <t>ヒツヨウ</t>
    </rPh>
    <rPh sb="49" eb="52">
      <t>フカケツ</t>
    </rPh>
    <rPh sb="56" eb="58">
      <t>ジョウキ</t>
    </rPh>
    <rPh sb="59" eb="61">
      <t>シカク</t>
    </rPh>
    <rPh sb="61" eb="63">
      <t>ヨウケン</t>
    </rPh>
    <rPh sb="66" eb="68">
      <t>コウボ</t>
    </rPh>
    <rPh sb="69" eb="71">
      <t>ジッシ</t>
    </rPh>
    <rPh sb="73" eb="75">
      <t>ケッカ</t>
    </rPh>
    <rPh sb="76" eb="79">
      <t>オウボシャ</t>
    </rPh>
    <rPh sb="80" eb="82">
      <t>ガイシャ</t>
    </rPh>
    <rPh sb="83" eb="84">
      <t>シャ</t>
    </rPh>
    <rPh sb="94" eb="97">
      <t>カイケイホウ</t>
    </rPh>
    <rPh sb="97" eb="98">
      <t>ダイ</t>
    </rPh>
    <rPh sb="100" eb="101">
      <t>ジョウ</t>
    </rPh>
    <rPh sb="103" eb="104">
      <t>ダイ</t>
    </rPh>
    <rPh sb="105" eb="106">
      <t>コウ</t>
    </rPh>
    <phoneticPr fontId="24"/>
  </si>
  <si>
    <t>本件を履行するためには、エンジン高空性能試験装置の機能、性能及び構造の知識が必要不可欠であり、上記を資格要件として公募を実施した結果、応募者が該者１者のみであるため。
（会計法第２９条の３第４項）</t>
    <rPh sb="0" eb="2">
      <t>ホンケン</t>
    </rPh>
    <rPh sb="3" eb="5">
      <t>リコウ</t>
    </rPh>
    <rPh sb="16" eb="18">
      <t>コウクウ</t>
    </rPh>
    <rPh sb="18" eb="20">
      <t>セイノウ</t>
    </rPh>
    <rPh sb="20" eb="22">
      <t>シケン</t>
    </rPh>
    <rPh sb="22" eb="24">
      <t>ソウチ</t>
    </rPh>
    <rPh sb="25" eb="27">
      <t>キノウ</t>
    </rPh>
    <rPh sb="28" eb="30">
      <t>セイノウ</t>
    </rPh>
    <rPh sb="30" eb="31">
      <t>オヨ</t>
    </rPh>
    <rPh sb="32" eb="34">
      <t>コウゾウ</t>
    </rPh>
    <rPh sb="35" eb="37">
      <t>チシキ</t>
    </rPh>
    <rPh sb="38" eb="40">
      <t>ヒツヨウ</t>
    </rPh>
    <rPh sb="40" eb="43">
      <t>フカケツ</t>
    </rPh>
    <rPh sb="47" eb="49">
      <t>ジョウキ</t>
    </rPh>
    <rPh sb="50" eb="52">
      <t>シカク</t>
    </rPh>
    <rPh sb="52" eb="54">
      <t>ヨウケン</t>
    </rPh>
    <rPh sb="57" eb="59">
      <t>コウボ</t>
    </rPh>
    <rPh sb="60" eb="62">
      <t>ジッシ</t>
    </rPh>
    <rPh sb="64" eb="66">
      <t>ケッカ</t>
    </rPh>
    <rPh sb="67" eb="70">
      <t>オウボシャ</t>
    </rPh>
    <rPh sb="71" eb="73">
      <t>ガイシャ</t>
    </rPh>
    <rPh sb="74" eb="75">
      <t>シャ</t>
    </rPh>
    <rPh sb="85" eb="88">
      <t>カイケイホウ</t>
    </rPh>
    <rPh sb="88" eb="89">
      <t>ダイ</t>
    </rPh>
    <rPh sb="91" eb="92">
      <t>ジョウ</t>
    </rPh>
    <rPh sb="94" eb="95">
      <t>ダイ</t>
    </rPh>
    <rPh sb="96" eb="97">
      <t>コウ</t>
    </rPh>
    <phoneticPr fontId="24"/>
  </si>
  <si>
    <t>本件を履行するためには、潜水艦内空気清浄技術の研究試作契約での成果を継承し、潜水艦における計測等に必要となる技術及び設備に関する知識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5">
      <t>センスイカン</t>
    </rPh>
    <rPh sb="15" eb="16">
      <t>ナイ</t>
    </rPh>
    <rPh sb="16" eb="18">
      <t>クウキ</t>
    </rPh>
    <rPh sb="18" eb="20">
      <t>セイジョウ</t>
    </rPh>
    <rPh sb="20" eb="22">
      <t>ギジュツ</t>
    </rPh>
    <rPh sb="23" eb="25">
      <t>ケンキュウ</t>
    </rPh>
    <rPh sb="25" eb="27">
      <t>シサク</t>
    </rPh>
    <rPh sb="27" eb="29">
      <t>ケイヤク</t>
    </rPh>
    <rPh sb="31" eb="33">
      <t>セイカ</t>
    </rPh>
    <rPh sb="34" eb="36">
      <t>ケイショウ</t>
    </rPh>
    <rPh sb="38" eb="41">
      <t>センスイカン</t>
    </rPh>
    <rPh sb="45" eb="47">
      <t>ケイソク</t>
    </rPh>
    <rPh sb="47" eb="48">
      <t>トウ</t>
    </rPh>
    <rPh sb="49" eb="51">
      <t>ヒツヨウ</t>
    </rPh>
    <rPh sb="54" eb="56">
      <t>ギジュツ</t>
    </rPh>
    <rPh sb="56" eb="57">
      <t>オヨ</t>
    </rPh>
    <rPh sb="58" eb="60">
      <t>セツビ</t>
    </rPh>
    <rPh sb="61" eb="62">
      <t>カン</t>
    </rPh>
    <rPh sb="64" eb="66">
      <t>チシキ</t>
    </rPh>
    <rPh sb="67" eb="68">
      <t>ユウ</t>
    </rPh>
    <rPh sb="75" eb="77">
      <t>ヒツヨウ</t>
    </rPh>
    <rPh sb="77" eb="80">
      <t>フカケツ</t>
    </rPh>
    <rPh sb="84" eb="87">
      <t>ホンケイヤク</t>
    </rPh>
    <rPh sb="89" eb="91">
      <t>シンキ</t>
    </rPh>
    <rPh sb="91" eb="93">
      <t>サンニュウ</t>
    </rPh>
    <rPh sb="93" eb="94">
      <t>シャ</t>
    </rPh>
    <rPh sb="95" eb="96">
      <t>ツノ</t>
    </rPh>
    <rPh sb="97" eb="99">
      <t>コウジ</t>
    </rPh>
    <rPh sb="100" eb="103">
      <t>ジョウゾクテキ</t>
    </rPh>
    <rPh sb="104" eb="105">
      <t>オコナ</t>
    </rPh>
    <rPh sb="113" eb="115">
      <t>トウガイ</t>
    </rPh>
    <rPh sb="115" eb="117">
      <t>コウジ</t>
    </rPh>
    <rPh sb="119" eb="122">
      <t>オウボシャ</t>
    </rPh>
    <rPh sb="123" eb="125">
      <t>ガイシャ</t>
    </rPh>
    <rPh sb="126" eb="127">
      <t>シャ</t>
    </rPh>
    <rPh sb="137" eb="140">
      <t>カイケイホウ</t>
    </rPh>
    <rPh sb="140" eb="141">
      <t>ダイ</t>
    </rPh>
    <rPh sb="143" eb="144">
      <t>ジョウ</t>
    </rPh>
    <rPh sb="146" eb="147">
      <t>ダイ</t>
    </rPh>
    <rPh sb="148" eb="149">
      <t>コウ</t>
    </rPh>
    <phoneticPr fontId="24"/>
  </si>
  <si>
    <t>本件を履行するためには、長期運用型ＵＵＶシステム構成要素（その２）の研究試作契約での成果を継承し、当該調達に必要となる技術及び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4">
      <t>チョウキ</t>
    </rPh>
    <rPh sb="14" eb="16">
      <t>ウンヨウ</t>
    </rPh>
    <rPh sb="16" eb="17">
      <t>ガタ</t>
    </rPh>
    <rPh sb="24" eb="26">
      <t>コウセイ</t>
    </rPh>
    <rPh sb="26" eb="28">
      <t>ヨウソ</t>
    </rPh>
    <rPh sb="34" eb="36">
      <t>ケンキュウ</t>
    </rPh>
    <rPh sb="36" eb="38">
      <t>シサク</t>
    </rPh>
    <rPh sb="38" eb="40">
      <t>ケイヤク</t>
    </rPh>
    <rPh sb="42" eb="44">
      <t>セイカ</t>
    </rPh>
    <rPh sb="45" eb="47">
      <t>ケイショウ</t>
    </rPh>
    <rPh sb="49" eb="51">
      <t>トウガイ</t>
    </rPh>
    <rPh sb="51" eb="53">
      <t>チョウタツ</t>
    </rPh>
    <rPh sb="54" eb="56">
      <t>ヒツヨウ</t>
    </rPh>
    <rPh sb="59" eb="61">
      <t>ギジュツ</t>
    </rPh>
    <rPh sb="61" eb="62">
      <t>オヨ</t>
    </rPh>
    <rPh sb="63" eb="65">
      <t>セツビ</t>
    </rPh>
    <rPh sb="65" eb="66">
      <t>トウ</t>
    </rPh>
    <rPh sb="67" eb="68">
      <t>ユウ</t>
    </rPh>
    <rPh sb="75" eb="77">
      <t>ヒツヨウ</t>
    </rPh>
    <rPh sb="77" eb="80">
      <t>フカケツ</t>
    </rPh>
    <rPh sb="84" eb="87">
      <t>ホンケイヤク</t>
    </rPh>
    <rPh sb="89" eb="91">
      <t>シンキ</t>
    </rPh>
    <rPh sb="91" eb="93">
      <t>サンニュウ</t>
    </rPh>
    <rPh sb="93" eb="94">
      <t>シャ</t>
    </rPh>
    <rPh sb="95" eb="96">
      <t>ツノ</t>
    </rPh>
    <rPh sb="97" eb="99">
      <t>コウジ</t>
    </rPh>
    <rPh sb="100" eb="103">
      <t>ジョウゾクテキ</t>
    </rPh>
    <rPh sb="104" eb="105">
      <t>オコナ</t>
    </rPh>
    <rPh sb="113" eb="115">
      <t>トウガイ</t>
    </rPh>
    <rPh sb="115" eb="117">
      <t>コウジ</t>
    </rPh>
    <rPh sb="119" eb="122">
      <t>オウボシャ</t>
    </rPh>
    <rPh sb="123" eb="125">
      <t>ガイシャ</t>
    </rPh>
    <rPh sb="126" eb="127">
      <t>シャ</t>
    </rPh>
    <rPh sb="137" eb="140">
      <t>カイケイホウ</t>
    </rPh>
    <rPh sb="140" eb="141">
      <t>ダイ</t>
    </rPh>
    <rPh sb="143" eb="144">
      <t>ジョウ</t>
    </rPh>
    <rPh sb="146" eb="147">
      <t>ダイ</t>
    </rPh>
    <rPh sb="148" eb="149">
      <t>コウ</t>
    </rPh>
    <phoneticPr fontId="24"/>
  </si>
  <si>
    <t>-</t>
    <phoneticPr fontId="24"/>
  </si>
  <si>
    <t>-</t>
    <phoneticPr fontId="24"/>
  </si>
  <si>
    <t>-</t>
    <phoneticPr fontId="24"/>
  </si>
  <si>
    <t>一般競争に付し、再度の入札をしても落札者がないため。
（予算決算及び会計令第９９条の２）</t>
    <phoneticPr fontId="1"/>
  </si>
  <si>
    <t>本件を履行するためには、ＭＣ　ＣＡＴＡＬＯＧＵＥの製造元であるチェコ国のＡＵＲＡ社から、当該製品における日本の販売代理店に指定されていることが必要であり、上記を資格要件として公募を実施した結果、応募者が該者１者のみであるため。
（会計法第２９条の３第４項）</t>
    <rPh sb="0" eb="2">
      <t>ホンケン</t>
    </rPh>
    <rPh sb="3" eb="5">
      <t>リコウ</t>
    </rPh>
    <rPh sb="25" eb="27">
      <t>セイゾウ</t>
    </rPh>
    <rPh sb="27" eb="28">
      <t>モト</t>
    </rPh>
    <rPh sb="34" eb="35">
      <t>コク</t>
    </rPh>
    <rPh sb="40" eb="41">
      <t>シャ</t>
    </rPh>
    <rPh sb="44" eb="46">
      <t>トウガイ</t>
    </rPh>
    <rPh sb="46" eb="48">
      <t>セイヒン</t>
    </rPh>
    <rPh sb="52" eb="54">
      <t>ニホン</t>
    </rPh>
    <rPh sb="55" eb="57">
      <t>ハンバイ</t>
    </rPh>
    <rPh sb="57" eb="60">
      <t>ダイリテン</t>
    </rPh>
    <rPh sb="61" eb="63">
      <t>シテイ</t>
    </rPh>
    <rPh sb="71" eb="73">
      <t>ヒツヨウ</t>
    </rPh>
    <rPh sb="77" eb="79">
      <t>ジョウキ</t>
    </rPh>
    <rPh sb="80" eb="82">
      <t>シカク</t>
    </rPh>
    <rPh sb="82" eb="84">
      <t>ヨウケン</t>
    </rPh>
    <rPh sb="87" eb="89">
      <t>コウボ</t>
    </rPh>
    <rPh sb="90" eb="92">
      <t>ジッシ</t>
    </rPh>
    <rPh sb="94" eb="96">
      <t>ケッカ</t>
    </rPh>
    <rPh sb="97" eb="100">
      <t>オウボシャ</t>
    </rPh>
    <rPh sb="101" eb="103">
      <t>ガイシャ</t>
    </rPh>
    <rPh sb="104" eb="105">
      <t>シャ</t>
    </rPh>
    <rPh sb="115" eb="118">
      <t>カイケイホウ</t>
    </rPh>
    <rPh sb="118" eb="119">
      <t>ダイ</t>
    </rPh>
    <rPh sb="121" eb="122">
      <t>ジョウ</t>
    </rPh>
    <rPh sb="124" eb="125">
      <t>ダイ</t>
    </rPh>
    <rPh sb="126" eb="127">
      <t>コウ</t>
    </rPh>
    <phoneticPr fontId="24"/>
  </si>
  <si>
    <t>本件を履行するためには、戦闘機用エンジンシステムの研究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6">
      <t>セントウキヨウ</t>
    </rPh>
    <rPh sb="25" eb="27">
      <t>ケンキュウ</t>
    </rPh>
    <rPh sb="27" eb="29">
      <t>シサク</t>
    </rPh>
    <rPh sb="29" eb="31">
      <t>ケイヤク</t>
    </rPh>
    <rPh sb="33" eb="35">
      <t>セイカ</t>
    </rPh>
    <rPh sb="36" eb="38">
      <t>ケイショウ</t>
    </rPh>
    <rPh sb="40" eb="42">
      <t>トウガイ</t>
    </rPh>
    <rPh sb="42" eb="44">
      <t>チョウタツ</t>
    </rPh>
    <rPh sb="45" eb="47">
      <t>ヒツヨウ</t>
    </rPh>
    <rPh sb="50" eb="52">
      <t>ギジュツ</t>
    </rPh>
    <rPh sb="52" eb="53">
      <t>マタ</t>
    </rPh>
    <rPh sb="54" eb="56">
      <t>セツビ</t>
    </rPh>
    <rPh sb="56" eb="57">
      <t>トウ</t>
    </rPh>
    <rPh sb="58" eb="59">
      <t>ユウ</t>
    </rPh>
    <rPh sb="66" eb="68">
      <t>ヒツヨウ</t>
    </rPh>
    <rPh sb="68" eb="71">
      <t>フカケツ</t>
    </rPh>
    <phoneticPr fontId="24"/>
  </si>
  <si>
    <t>（一財）日本規格協会
東京都港区三田３－１３－１２</t>
    <rPh sb="1" eb="2">
      <t>イチ</t>
    </rPh>
    <rPh sb="2" eb="3">
      <t>ザイ</t>
    </rPh>
    <rPh sb="4" eb="6">
      <t>ニホン</t>
    </rPh>
    <rPh sb="6" eb="8">
      <t>キカク</t>
    </rPh>
    <rPh sb="8" eb="10">
      <t>キョウカイ</t>
    </rPh>
    <phoneticPr fontId="5"/>
  </si>
  <si>
    <t>（株）ＩＨＩプラント
東京都江東区豊洲３－１－１</t>
    <rPh sb="0" eb="3">
      <t>カブ</t>
    </rPh>
    <rPh sb="11" eb="13">
      <t>トウキョウ</t>
    </rPh>
    <rPh sb="13" eb="14">
      <t>ト</t>
    </rPh>
    <rPh sb="14" eb="17">
      <t>コウトウク</t>
    </rPh>
    <rPh sb="17" eb="19">
      <t>トヨス</t>
    </rPh>
    <phoneticPr fontId="5"/>
  </si>
  <si>
    <t>（株）ＩＨＩ
東京都江東区豊洲３－１－１</t>
    <rPh sb="0" eb="3">
      <t>カブ</t>
    </rPh>
    <rPh sb="7" eb="9">
      <t>トウキョウ</t>
    </rPh>
    <rPh sb="9" eb="10">
      <t>ト</t>
    </rPh>
    <rPh sb="10" eb="13">
      <t>コウトウク</t>
    </rPh>
    <rPh sb="13" eb="15">
      <t>トヨス</t>
    </rPh>
    <phoneticPr fontId="5"/>
  </si>
  <si>
    <t>本件を履行するためには、次期機上電波測定装置（その１）～（その４）の研究試作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4">
      <t>ジキ</t>
    </rPh>
    <rPh sb="14" eb="16">
      <t>キジョウ</t>
    </rPh>
    <rPh sb="16" eb="18">
      <t>デンパ</t>
    </rPh>
    <rPh sb="18" eb="20">
      <t>ソクテイ</t>
    </rPh>
    <rPh sb="20" eb="22">
      <t>ソウチ</t>
    </rPh>
    <rPh sb="34" eb="36">
      <t>ケンキュウ</t>
    </rPh>
    <rPh sb="36" eb="38">
      <t>シサク</t>
    </rPh>
    <rPh sb="38" eb="40">
      <t>ケイヤク</t>
    </rPh>
    <rPh sb="42" eb="44">
      <t>セイカ</t>
    </rPh>
    <rPh sb="45" eb="47">
      <t>ケイショウ</t>
    </rPh>
    <rPh sb="49" eb="51">
      <t>トウガイ</t>
    </rPh>
    <rPh sb="51" eb="53">
      <t>チョウタツ</t>
    </rPh>
    <rPh sb="54" eb="56">
      <t>ヒツヨウ</t>
    </rPh>
    <rPh sb="59" eb="61">
      <t>ギジュツ</t>
    </rPh>
    <rPh sb="61" eb="62">
      <t>マタ</t>
    </rPh>
    <rPh sb="63" eb="65">
      <t>セツビ</t>
    </rPh>
    <rPh sb="65" eb="66">
      <t>トウ</t>
    </rPh>
    <rPh sb="67" eb="68">
      <t>ユウ</t>
    </rPh>
    <rPh sb="75" eb="77">
      <t>ヒツヨウ</t>
    </rPh>
    <rPh sb="77" eb="80">
      <t>フカケツ</t>
    </rPh>
    <rPh sb="84" eb="87">
      <t>ホンケイヤク</t>
    </rPh>
    <rPh sb="89" eb="91">
      <t>シンキ</t>
    </rPh>
    <rPh sb="91" eb="93">
      <t>サンニュウ</t>
    </rPh>
    <rPh sb="93" eb="94">
      <t>シャ</t>
    </rPh>
    <rPh sb="95" eb="96">
      <t>ツノ</t>
    </rPh>
    <rPh sb="97" eb="99">
      <t>コウジ</t>
    </rPh>
    <rPh sb="100" eb="103">
      <t>ジョウゾクテキ</t>
    </rPh>
    <rPh sb="104" eb="105">
      <t>オコナ</t>
    </rPh>
    <rPh sb="113" eb="115">
      <t>トウガイ</t>
    </rPh>
    <rPh sb="115" eb="117">
      <t>コウジ</t>
    </rPh>
    <rPh sb="119" eb="122">
      <t>オウボシャ</t>
    </rPh>
    <rPh sb="123" eb="125">
      <t>ガイシャ</t>
    </rPh>
    <rPh sb="126" eb="127">
      <t>シャ</t>
    </rPh>
    <rPh sb="137" eb="140">
      <t>カイケイホウ</t>
    </rPh>
    <rPh sb="140" eb="141">
      <t>ダイ</t>
    </rPh>
    <rPh sb="143" eb="144">
      <t>ジョウ</t>
    </rPh>
    <rPh sb="146" eb="147">
      <t>ダイ</t>
    </rPh>
    <rPh sb="148" eb="149">
      <t>コウ</t>
    </rPh>
    <phoneticPr fontId="24"/>
  </si>
  <si>
    <t>本件を履行するためには、エンジン高空性能試験装置の知識及び技術を有していることが必要不可欠であり、上記を資格要件として公募を実施した結果、応募者が該者１者のみであるため。
（会計法第２９条の３第４項）</t>
    <rPh sb="0" eb="2">
      <t>ホンケン</t>
    </rPh>
    <rPh sb="3" eb="5">
      <t>リコウ</t>
    </rPh>
    <rPh sb="16" eb="18">
      <t>コウクウ</t>
    </rPh>
    <rPh sb="18" eb="20">
      <t>セイノウ</t>
    </rPh>
    <rPh sb="20" eb="22">
      <t>シケン</t>
    </rPh>
    <rPh sb="22" eb="24">
      <t>ソウチ</t>
    </rPh>
    <rPh sb="25" eb="27">
      <t>チシキ</t>
    </rPh>
    <rPh sb="27" eb="28">
      <t>オヨ</t>
    </rPh>
    <rPh sb="29" eb="31">
      <t>ギジュツ</t>
    </rPh>
    <rPh sb="32" eb="33">
      <t>ユウ</t>
    </rPh>
    <rPh sb="40" eb="42">
      <t>ヒツヨウ</t>
    </rPh>
    <rPh sb="42" eb="45">
      <t>フカケツ</t>
    </rPh>
    <rPh sb="49" eb="51">
      <t>ジョウキ</t>
    </rPh>
    <rPh sb="52" eb="54">
      <t>シカク</t>
    </rPh>
    <rPh sb="54" eb="56">
      <t>ヨウケン</t>
    </rPh>
    <rPh sb="59" eb="61">
      <t>コウボ</t>
    </rPh>
    <rPh sb="62" eb="64">
      <t>ジッシ</t>
    </rPh>
    <rPh sb="66" eb="68">
      <t>ケッカ</t>
    </rPh>
    <rPh sb="69" eb="72">
      <t>オウボシャ</t>
    </rPh>
    <rPh sb="73" eb="75">
      <t>ガイシャ</t>
    </rPh>
    <rPh sb="76" eb="77">
      <t>シャ</t>
    </rPh>
    <rPh sb="87" eb="90">
      <t>カイケイホウ</t>
    </rPh>
    <rPh sb="90" eb="91">
      <t>ダイ</t>
    </rPh>
    <rPh sb="93" eb="94">
      <t>ジョウ</t>
    </rPh>
    <rPh sb="96" eb="97">
      <t>ダイ</t>
    </rPh>
    <rPh sb="98" eb="99">
      <t>コウ</t>
    </rPh>
    <phoneticPr fontId="24"/>
  </si>
  <si>
    <t>次期機上電波測定装置の補用品（その１４）の製造
１式</t>
    <rPh sb="25" eb="26">
      <t>シキ</t>
    </rPh>
    <phoneticPr fontId="24"/>
  </si>
  <si>
    <t>ＪＩＳ(日本工業規格)追録(３～５月分)
１件</t>
    <rPh sb="22" eb="23">
      <t>ケン</t>
    </rPh>
    <phoneticPr fontId="24"/>
  </si>
  <si>
    <t>令和２年度概算要求説明書
１件</t>
    <rPh sb="0" eb="1">
      <t>レイ</t>
    </rPh>
    <rPh sb="1" eb="2">
      <t>ワ</t>
    </rPh>
    <rPh sb="3" eb="5">
      <t>ネンド</t>
    </rPh>
    <rPh sb="5" eb="7">
      <t>ガイサン</t>
    </rPh>
    <rPh sb="7" eb="9">
      <t>ヨウキュウ</t>
    </rPh>
    <rPh sb="9" eb="12">
      <t>セツメイショ</t>
    </rPh>
    <rPh sb="14" eb="15">
      <t>ケン</t>
    </rPh>
    <phoneticPr fontId="5"/>
  </si>
  <si>
    <t>次期機上電波測定装置のモジュール修理（その２）
１件</t>
    <rPh sb="25" eb="26">
      <t>ケン</t>
    </rPh>
    <phoneticPr fontId="24"/>
  </si>
  <si>
    <t>戦闘機用エンジンシステムの性能確認試験のうちエンジン低被観測性試験（その１）性能図表等の技術資料作成
１件</t>
    <rPh sb="52" eb="53">
      <t>ケン</t>
    </rPh>
    <phoneticPr fontId="24"/>
  </si>
  <si>
    <t>フローノイズシミュレータの点検整備（計測胴及び動力計）
１件</t>
    <rPh sb="29" eb="30">
      <t>ケン</t>
    </rPh>
    <phoneticPr fontId="24"/>
  </si>
  <si>
    <t>可変深度ソーナーシステム（バイ／マルチスタティック用）の性能確認試験のための艦上処理部・試験評価部電源連接役務
１件</t>
    <rPh sb="57" eb="58">
      <t>ケン</t>
    </rPh>
    <phoneticPr fontId="24"/>
  </si>
  <si>
    <t>エンジン高空性能試験装置の補修
１件</t>
    <rPh sb="17" eb="18">
      <t>ケン</t>
    </rPh>
    <phoneticPr fontId="24"/>
  </si>
  <si>
    <t>海上自衛隊Ｐ－３Ｃの部品の海外製部品との互換性等に係る役務調査
１件</t>
    <rPh sb="33" eb="34">
      <t>ケン</t>
    </rPh>
    <phoneticPr fontId="24"/>
  </si>
  <si>
    <t>将来射撃管制レーダ構成要素の形態管理
１件</t>
    <rPh sb="20" eb="21">
      <t>ケン</t>
    </rPh>
    <phoneticPr fontId="24"/>
  </si>
  <si>
    <t>将来戦闘機用エンジンの設計･評価手法等に関する検討作業
１件</t>
    <rPh sb="29" eb="30">
      <t>ケン</t>
    </rPh>
    <phoneticPr fontId="24"/>
  </si>
  <si>
    <t>エンジン高空性能試験装置の油圧駆動調節弁等の点検整備
１件</t>
    <rPh sb="28" eb="29">
      <t>ケン</t>
    </rPh>
    <phoneticPr fontId="24"/>
  </si>
  <si>
    <t xml:space="preserve">潜水艦内空気清浄技術の性能確認試験に係る試験準備及び試験等役務（その２）
１件
</t>
    <rPh sb="38" eb="39">
      <t>ケン</t>
    </rPh>
    <phoneticPr fontId="24"/>
  </si>
  <si>
    <t>長期運用型ＵＵＶシステム構成要素の性能確認試験のための試験役務
１件</t>
    <rPh sb="33" eb="34">
      <t>ケン</t>
    </rPh>
    <phoneticPr fontId="24"/>
  </si>
  <si>
    <t>類別・標準化システムのＴｉｅｒ２対応機能（ＭＣ　ＣＡＴＡＬＯＧＵＥ）追加改修役務
１件</t>
    <rPh sb="42" eb="43">
      <t>ケン</t>
    </rPh>
    <phoneticPr fontId="24"/>
  </si>
  <si>
    <t>観測ヘリコプター（ＯＨ－１）搭載エンジン（ＴＳ１－Ｍ－１０Ａ）の振動応力試験に係るエンジン改修・準備作業
１件</t>
    <rPh sb="54" eb="55">
      <t>ケン</t>
    </rPh>
    <phoneticPr fontId="24"/>
  </si>
  <si>
    <t>本件を履行するためには、可変深度ソーナーシステム（バイ／マルチスタティック用）の構造、機能、性能及び取扱方法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2" eb="14">
      <t>カヘン</t>
    </rPh>
    <rPh sb="14" eb="16">
      <t>シンド</t>
    </rPh>
    <rPh sb="37" eb="38">
      <t>ヨウ</t>
    </rPh>
    <rPh sb="40" eb="42">
      <t>コウゾウ</t>
    </rPh>
    <rPh sb="43" eb="45">
      <t>キノウ</t>
    </rPh>
    <rPh sb="46" eb="48">
      <t>セイノウ</t>
    </rPh>
    <rPh sb="48" eb="49">
      <t>オヨ</t>
    </rPh>
    <rPh sb="50" eb="52">
      <t>トリアツカイ</t>
    </rPh>
    <rPh sb="52" eb="54">
      <t>ホウホウ</t>
    </rPh>
    <rPh sb="55" eb="56">
      <t>カン</t>
    </rPh>
    <rPh sb="58" eb="60">
      <t>チシキ</t>
    </rPh>
    <rPh sb="60" eb="61">
      <t>オヨ</t>
    </rPh>
    <rPh sb="62" eb="64">
      <t>ギジュツ</t>
    </rPh>
    <rPh sb="65" eb="66">
      <t>ユウ</t>
    </rPh>
    <rPh sb="73" eb="75">
      <t>ヒツヨウ</t>
    </rPh>
    <rPh sb="75" eb="78">
      <t>フカケツ</t>
    </rPh>
    <rPh sb="82" eb="84">
      <t>ジョウキ</t>
    </rPh>
    <rPh sb="85" eb="87">
      <t>シカク</t>
    </rPh>
    <rPh sb="87" eb="89">
      <t>ヨウケン</t>
    </rPh>
    <rPh sb="92" eb="94">
      <t>コウボ</t>
    </rPh>
    <rPh sb="95" eb="97">
      <t>ジッシ</t>
    </rPh>
    <rPh sb="99" eb="101">
      <t>ケッカ</t>
    </rPh>
    <rPh sb="102" eb="105">
      <t>オウボシャ</t>
    </rPh>
    <rPh sb="106" eb="108">
      <t>ガイシャ</t>
    </rPh>
    <rPh sb="109" eb="110">
      <t>シャ</t>
    </rPh>
    <rPh sb="120" eb="123">
      <t>カイケイホウ</t>
    </rPh>
    <rPh sb="123" eb="124">
      <t>ダイ</t>
    </rPh>
    <rPh sb="126" eb="127">
      <t>ジョウ</t>
    </rPh>
    <rPh sb="129" eb="130">
      <t>ダイ</t>
    </rPh>
    <rPh sb="131" eb="132">
      <t>コウ</t>
    </rPh>
    <phoneticPr fontId="24"/>
  </si>
  <si>
    <t>本件を履行するためには、将来射撃管制レーダ構成要素の研究試作契約での成果を継承し、当該調達に必要となる技術及び設備等を有していることが必要不可欠であり、本契約への新規参入者を募る公示を常続的に行っているところ、当該公示への応募者が該者１者のみであるため。
（会計法第２９条の３第４項）</t>
    <rPh sb="0" eb="2">
      <t>ホンケン</t>
    </rPh>
    <rPh sb="3" eb="5">
      <t>リコウ</t>
    </rPh>
    <rPh sb="12" eb="14">
      <t>ショウライ</t>
    </rPh>
    <rPh sb="14" eb="16">
      <t>シャゲキ</t>
    </rPh>
    <rPh sb="16" eb="18">
      <t>カンセイ</t>
    </rPh>
    <rPh sb="21" eb="23">
      <t>コウセイ</t>
    </rPh>
    <rPh sb="23" eb="25">
      <t>ヨウソ</t>
    </rPh>
    <rPh sb="26" eb="28">
      <t>ケンキュウ</t>
    </rPh>
    <rPh sb="28" eb="30">
      <t>シサク</t>
    </rPh>
    <rPh sb="30" eb="32">
      <t>ケイヤク</t>
    </rPh>
    <rPh sb="34" eb="36">
      <t>セイカ</t>
    </rPh>
    <rPh sb="37" eb="39">
      <t>ケイショウ</t>
    </rPh>
    <rPh sb="41" eb="43">
      <t>トウガイ</t>
    </rPh>
    <rPh sb="43" eb="45">
      <t>チョウタツ</t>
    </rPh>
    <rPh sb="46" eb="48">
      <t>ヒツヨウ</t>
    </rPh>
    <rPh sb="51" eb="53">
      <t>ギジュツ</t>
    </rPh>
    <rPh sb="53" eb="54">
      <t>オヨ</t>
    </rPh>
    <rPh sb="55" eb="57">
      <t>セツビ</t>
    </rPh>
    <rPh sb="57" eb="58">
      <t>トウ</t>
    </rPh>
    <rPh sb="59" eb="60">
      <t>ユウ</t>
    </rPh>
    <rPh sb="67" eb="69">
      <t>ヒツヨウ</t>
    </rPh>
    <rPh sb="69" eb="72">
      <t>フカケツ</t>
    </rPh>
    <rPh sb="76" eb="79">
      <t>ホンケイヤク</t>
    </rPh>
    <rPh sb="81" eb="83">
      <t>シンキ</t>
    </rPh>
    <rPh sb="83" eb="85">
      <t>サンニュウ</t>
    </rPh>
    <rPh sb="85" eb="86">
      <t>シャ</t>
    </rPh>
    <rPh sb="87" eb="88">
      <t>ツノ</t>
    </rPh>
    <rPh sb="89" eb="91">
      <t>コウジ</t>
    </rPh>
    <rPh sb="92" eb="95">
      <t>ジョウゾクテキ</t>
    </rPh>
    <rPh sb="96" eb="97">
      <t>オコナ</t>
    </rPh>
    <rPh sb="105" eb="107">
      <t>トウガイ</t>
    </rPh>
    <rPh sb="107" eb="109">
      <t>コウジ</t>
    </rPh>
    <rPh sb="111" eb="114">
      <t>オウボシャ</t>
    </rPh>
    <rPh sb="115" eb="117">
      <t>ガイシャ</t>
    </rPh>
    <rPh sb="118" eb="119">
      <t>シャ</t>
    </rPh>
    <rPh sb="129" eb="132">
      <t>カイケイホウ</t>
    </rPh>
    <rPh sb="132" eb="133">
      <t>ダイ</t>
    </rPh>
    <rPh sb="135" eb="136">
      <t>ジョウ</t>
    </rPh>
    <rPh sb="138" eb="139">
      <t>ダイ</t>
    </rPh>
    <rPh sb="140" eb="141">
      <t>コウ</t>
    </rPh>
    <phoneticPr fontId="24"/>
  </si>
  <si>
    <t>本件を履行するためには、防衛装備庁で研究試作を行った戦闘機用エンジンの機能、性能に関する知識及び技術が必要不可欠であり、上記を資格要件として公募を実施した結果、応募者が該者１者のみであるため。
（会計法第２９条の３第４項）</t>
    <rPh sb="0" eb="2">
      <t>ホンケン</t>
    </rPh>
    <rPh sb="3" eb="5">
      <t>リコウ</t>
    </rPh>
    <rPh sb="12" eb="14">
      <t>ボウエイ</t>
    </rPh>
    <rPh sb="14" eb="16">
      <t>ソウビ</t>
    </rPh>
    <rPh sb="16" eb="17">
      <t>チョウ</t>
    </rPh>
    <rPh sb="18" eb="20">
      <t>ケンキュウ</t>
    </rPh>
    <rPh sb="20" eb="22">
      <t>シサク</t>
    </rPh>
    <rPh sb="23" eb="24">
      <t>オコナ</t>
    </rPh>
    <rPh sb="26" eb="30">
      <t>セントウキヨウ</t>
    </rPh>
    <rPh sb="35" eb="37">
      <t>キノウ</t>
    </rPh>
    <rPh sb="38" eb="40">
      <t>セイノウ</t>
    </rPh>
    <rPh sb="41" eb="42">
      <t>カン</t>
    </rPh>
    <rPh sb="44" eb="46">
      <t>チシキ</t>
    </rPh>
    <rPh sb="46" eb="47">
      <t>オヨ</t>
    </rPh>
    <rPh sb="48" eb="50">
      <t>ギジュツ</t>
    </rPh>
    <rPh sb="51" eb="53">
      <t>ヒツヨウ</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7" eb="88">
      <t>シャ</t>
    </rPh>
    <rPh sb="98" eb="101">
      <t>カイケイホウ</t>
    </rPh>
    <rPh sb="101" eb="102">
      <t>ダイ</t>
    </rPh>
    <rPh sb="104" eb="105">
      <t>ジョウ</t>
    </rPh>
    <rPh sb="107" eb="108">
      <t>ダイ</t>
    </rPh>
    <rPh sb="109" eb="110">
      <t>コウ</t>
    </rPh>
    <phoneticPr fontId="24"/>
  </si>
  <si>
    <t>本件を履行するためには、観測ヘリコプター（ＯＨ－１）搭載エンジン（ＴＳ１－Ｍ－１０Ａ）の設計・性能・機能・構造に関する専門的知識を有していることが必要不可欠であり、上記を資格要件として公募を実施した結果、応募者が該者１者のみであるため。
（会計法第２９条の３第４項）</t>
    <rPh sb="0" eb="2">
      <t>ホンケン</t>
    </rPh>
    <rPh sb="3" eb="5">
      <t>リコウ</t>
    </rPh>
    <rPh sb="12" eb="14">
      <t>カンソク</t>
    </rPh>
    <rPh sb="26" eb="28">
      <t>トウサイ</t>
    </rPh>
    <rPh sb="44" eb="46">
      <t>セッケイ</t>
    </rPh>
    <rPh sb="47" eb="49">
      <t>セイノウ</t>
    </rPh>
    <rPh sb="50" eb="52">
      <t>キノウ</t>
    </rPh>
    <rPh sb="53" eb="55">
      <t>コウゾウ</t>
    </rPh>
    <rPh sb="56" eb="57">
      <t>カン</t>
    </rPh>
    <rPh sb="59" eb="62">
      <t>センモンテキ</t>
    </rPh>
    <rPh sb="62" eb="64">
      <t>チシキ</t>
    </rPh>
    <rPh sb="65" eb="66">
      <t>ユウ</t>
    </rPh>
    <rPh sb="73" eb="75">
      <t>ヒツヨウ</t>
    </rPh>
    <rPh sb="75" eb="78">
      <t>フカケツ</t>
    </rPh>
    <rPh sb="82" eb="84">
      <t>ジョウキ</t>
    </rPh>
    <rPh sb="85" eb="87">
      <t>シカク</t>
    </rPh>
    <rPh sb="87" eb="89">
      <t>ヨウケン</t>
    </rPh>
    <rPh sb="92" eb="94">
      <t>コウボ</t>
    </rPh>
    <rPh sb="95" eb="97">
      <t>ジッシ</t>
    </rPh>
    <rPh sb="99" eb="101">
      <t>ケッカ</t>
    </rPh>
    <rPh sb="102" eb="105">
      <t>オウボシャ</t>
    </rPh>
    <rPh sb="106" eb="108">
      <t>ガイシャ</t>
    </rPh>
    <rPh sb="109" eb="110">
      <t>シャ</t>
    </rPh>
    <rPh sb="120" eb="123">
      <t>カイケイホウ</t>
    </rPh>
    <rPh sb="123" eb="124">
      <t>ダイ</t>
    </rPh>
    <rPh sb="126" eb="127">
      <t>ジョウ</t>
    </rPh>
    <rPh sb="129" eb="130">
      <t>ダイ</t>
    </rPh>
    <rPh sb="131" eb="132">
      <t>コウ</t>
    </rPh>
    <phoneticPr fontId="24"/>
  </si>
  <si>
    <t>本件を履行するためには、フローノイズシミュレータのうち計測胴及び動力計の機能・性能を熟知していることが必要不可欠であり、上記を資格要件として公募を実施した結果、応募者が該者１者のみであるため。
（会計法第２９条の３第４項）</t>
    <rPh sb="0" eb="2">
      <t>ホンケン</t>
    </rPh>
    <rPh sb="3" eb="5">
      <t>リコウ</t>
    </rPh>
    <rPh sb="27" eb="29">
      <t>ケイソク</t>
    </rPh>
    <rPh sb="29" eb="30">
      <t>ドウ</t>
    </rPh>
    <rPh sb="30" eb="31">
      <t>オヨ</t>
    </rPh>
    <rPh sb="32" eb="35">
      <t>ドウリョクケイ</t>
    </rPh>
    <rPh sb="36" eb="38">
      <t>キノウ</t>
    </rPh>
    <rPh sb="39" eb="41">
      <t>セイノウ</t>
    </rPh>
    <rPh sb="42" eb="44">
      <t>ジュクチ</t>
    </rPh>
    <rPh sb="51" eb="53">
      <t>ヒツヨウ</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7" eb="88">
      <t>シャ</t>
    </rPh>
    <rPh sb="98" eb="101">
      <t>カイケイホウ</t>
    </rPh>
    <rPh sb="101" eb="102">
      <t>ダイ</t>
    </rPh>
    <rPh sb="104" eb="105">
      <t>ジョウ</t>
    </rPh>
    <rPh sb="107" eb="108">
      <t>ダイ</t>
    </rPh>
    <rPh sb="109" eb="110">
      <t>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</si>
</sst>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e\.m\.d;@"/>
    <numFmt numFmtId="178" formatCode="0.0%"/>
    <numFmt numFmtId="179" formatCode="##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11"/>
      <color theme="1"/>
      <name val="ＭＳ Ｐゴシック"/>
      <family val="2"/>
      <charset val="128"/>
      <scheme val="minor"/>
    </font>
    <font>
      <sz val="11"/>
      <name val="ＭＳ 明朝"/>
      <family val="1"/>
      <charset val="128"/>
    </font>
    <font>
      <sz val="9"/>
      <name val="ＭＳ 明朝"/>
      <family val="1"/>
      <charset val="128"/>
    </font>
    <font>
      <sz val="9"/>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44">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1" xfId="0" applyFont="1" applyFill="1" applyBorder="1" applyAlignment="1">
      <alignment vertical="center" wrapText="1"/>
    </xf>
    <xf numFmtId="38" fontId="2" fillId="0" borderId="1" xfId="54" applyFont="1" applyFill="1" applyBorder="1">
      <alignment vertical="center"/>
    </xf>
    <xf numFmtId="177" fontId="2" fillId="0" borderId="1" xfId="0" applyNumberFormat="1" applyFont="1" applyFill="1" applyBorder="1" applyAlignment="1">
      <alignment horizontal="center" vertical="center"/>
    </xf>
    <xf numFmtId="0" fontId="26" fillId="24" borderId="1" xfId="0" applyFont="1" applyFill="1" applyBorder="1" applyAlignment="1">
      <alignment vertical="center" wrapText="1"/>
    </xf>
    <xf numFmtId="179" fontId="2" fillId="0" borderId="1" xfId="0" applyNumberFormat="1" applyFont="1" applyBorder="1" applyAlignment="1">
      <alignment horizontal="center" vertical="center"/>
    </xf>
    <xf numFmtId="0" fontId="26" fillId="0" borderId="1" xfId="0" applyFont="1" applyFill="1" applyBorder="1" applyAlignment="1">
      <alignment vertical="center" wrapText="1"/>
    </xf>
    <xf numFmtId="176" fontId="26" fillId="0" borderId="14" xfId="1" applyNumberFormat="1" applyFont="1" applyFill="1" applyBorder="1" applyAlignment="1">
      <alignment vertical="center" wrapText="1"/>
    </xf>
    <xf numFmtId="38" fontId="26" fillId="0" borderId="1" xfId="54" applyFont="1" applyFill="1" applyBorder="1">
      <alignment vertical="center"/>
    </xf>
    <xf numFmtId="178" fontId="27" fillId="0" borderId="1" xfId="0" applyNumberFormat="1" applyFont="1" applyFill="1" applyBorder="1" applyAlignment="1">
      <alignment horizontal="center" vertical="center" wrapText="1"/>
    </xf>
    <xf numFmtId="0" fontId="26" fillId="0" borderId="1" xfId="0" applyFont="1" applyFill="1" applyBorder="1">
      <alignment vertical="center"/>
    </xf>
    <xf numFmtId="0" fontId="26" fillId="0" borderId="17" xfId="0" applyFont="1" applyFill="1" applyBorder="1">
      <alignment vertical="center"/>
    </xf>
    <xf numFmtId="0" fontId="26" fillId="24" borderId="14" xfId="0" applyFont="1" applyFill="1" applyBorder="1" applyAlignment="1">
      <alignment vertical="center" wrapText="1"/>
    </xf>
    <xf numFmtId="38" fontId="2" fillId="0" borderId="1" xfId="54" applyFont="1" applyFill="1" applyBorder="1" applyAlignment="1">
      <alignment vertical="center" wrapText="1"/>
    </xf>
    <xf numFmtId="0" fontId="2" fillId="0" borderId="18" xfId="0" applyFont="1" applyFill="1" applyBorder="1" applyAlignment="1">
      <alignment vertical="center" wrapText="1"/>
    </xf>
    <xf numFmtId="0" fontId="26" fillId="24" borderId="18" xfId="0" applyFont="1" applyFill="1" applyBorder="1" applyAlignment="1">
      <alignment vertical="center" wrapText="1"/>
    </xf>
    <xf numFmtId="177" fontId="2" fillId="0" borderId="18" xfId="0" applyNumberFormat="1" applyFont="1" applyFill="1" applyBorder="1" applyAlignment="1">
      <alignment horizontal="center" vertical="center"/>
    </xf>
    <xf numFmtId="179" fontId="2" fillId="0" borderId="18" xfId="0" applyNumberFormat="1" applyFont="1" applyBorder="1" applyAlignment="1">
      <alignment horizontal="center" vertical="center"/>
    </xf>
    <xf numFmtId="38" fontId="2" fillId="0" borderId="18" xfId="54" applyFont="1" applyFill="1" applyBorder="1" applyAlignment="1">
      <alignment vertical="center" wrapText="1"/>
    </xf>
    <xf numFmtId="178" fontId="27" fillId="0" borderId="18" xfId="0" applyNumberFormat="1" applyFont="1" applyFill="1" applyBorder="1" applyAlignment="1">
      <alignment horizontal="center" vertical="center" wrapText="1"/>
    </xf>
    <xf numFmtId="0" fontId="26" fillId="0" borderId="18" xfId="0" applyFont="1" applyFill="1" applyBorder="1">
      <alignment vertical="center"/>
    </xf>
    <xf numFmtId="0" fontId="26" fillId="0" borderId="19" xfId="0" applyFont="1" applyFill="1" applyBorder="1">
      <alignment vertical="center"/>
    </xf>
    <xf numFmtId="0" fontId="2" fillId="0" borderId="0" xfId="0" applyFont="1" applyFill="1" applyBorder="1" applyAlignment="1">
      <alignment vertical="center" wrapText="1"/>
    </xf>
    <xf numFmtId="179" fontId="2" fillId="0" borderId="1" xfId="0" applyNumberFormat="1" applyFont="1" applyFill="1" applyBorder="1" applyAlignment="1">
      <alignment horizontal="center" vertical="center"/>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6" fillId="0" borderId="1" xfId="0" applyFont="1" applyFill="1" applyBorder="1" applyAlignment="1">
      <alignment horizontal="left" vertical="center" wrapText="1"/>
    </xf>
    <xf numFmtId="0" fontId="2" fillId="0" borderId="14" xfId="0" applyFont="1" applyFill="1" applyBorder="1" applyAlignment="1">
      <alignment vertical="center" wrapText="1"/>
    </xf>
    <xf numFmtId="0" fontId="28" fillId="0" borderId="14" xfId="0" applyFont="1" applyFill="1" applyBorder="1" applyAlignment="1">
      <alignment vertical="center" wrapText="1" shrinkToFit="1"/>
    </xf>
    <xf numFmtId="38" fontId="26" fillId="0" borderId="18" xfId="54" applyFont="1" applyFill="1" applyBorder="1">
      <alignment vertical="center"/>
    </xf>
    <xf numFmtId="0" fontId="26" fillId="0" borderId="18" xfId="0" applyFont="1" applyFill="1" applyBorder="1" applyAlignment="1">
      <alignment vertical="center" wrapText="1"/>
    </xf>
    <xf numFmtId="38" fontId="2" fillId="0" borderId="14" xfId="54" applyFont="1" applyFill="1" applyBorder="1" applyAlignment="1">
      <alignment vertical="center" wrapText="1"/>
    </xf>
    <xf numFmtId="176" fontId="26" fillId="0" borderId="1" xfId="1"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70" zoomScaleNormal="69" zoomScaleSheetLayoutView="70" workbookViewId="0">
      <pane ySplit="4" topLeftCell="A5" activePane="bottomLeft" state="frozen"/>
      <selection pane="bottomLeft" activeCell="D6" sqref="D6"/>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8" width="14.12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6384" width="9" style="1"/>
  </cols>
  <sheetData>
    <row r="1" spans="1:16" ht="32.1" customHeight="1" x14ac:dyDescent="0.15">
      <c r="A1" s="40" t="s">
        <v>14</v>
      </c>
      <c r="B1" s="41"/>
      <c r="C1" s="41"/>
      <c r="D1" s="41"/>
      <c r="E1" s="41"/>
      <c r="F1" s="41"/>
      <c r="G1" s="41"/>
      <c r="H1" s="41"/>
      <c r="I1" s="41"/>
      <c r="J1" s="41"/>
      <c r="K1" s="41"/>
      <c r="L1" s="41"/>
      <c r="M1" s="41"/>
      <c r="N1" s="41"/>
    </row>
    <row r="2" spans="1:16" ht="14.25" thickBot="1" x14ac:dyDescent="0.2"/>
    <row r="3" spans="1:16" ht="68.099999999999994" customHeight="1" x14ac:dyDescent="0.15">
      <c r="A3" s="42" t="s">
        <v>9</v>
      </c>
      <c r="B3" s="36" t="s">
        <v>0</v>
      </c>
      <c r="C3" s="36" t="s">
        <v>1</v>
      </c>
      <c r="D3" s="36" t="s">
        <v>2</v>
      </c>
      <c r="E3" s="36" t="s">
        <v>16</v>
      </c>
      <c r="F3" s="36" t="s">
        <v>11</v>
      </c>
      <c r="G3" s="36" t="s">
        <v>3</v>
      </c>
      <c r="H3" s="36" t="s">
        <v>4</v>
      </c>
      <c r="I3" s="36" t="s">
        <v>5</v>
      </c>
      <c r="J3" s="36" t="s">
        <v>10</v>
      </c>
      <c r="K3" s="36" t="s">
        <v>12</v>
      </c>
      <c r="L3" s="36"/>
      <c r="M3" s="36"/>
      <c r="N3" s="38" t="s">
        <v>6</v>
      </c>
    </row>
    <row r="4" spans="1:16" ht="27" x14ac:dyDescent="0.15">
      <c r="A4" s="43"/>
      <c r="B4" s="37"/>
      <c r="C4" s="37"/>
      <c r="D4" s="37"/>
      <c r="E4" s="37"/>
      <c r="F4" s="37"/>
      <c r="G4" s="37"/>
      <c r="H4" s="37"/>
      <c r="I4" s="37"/>
      <c r="J4" s="37"/>
      <c r="K4" s="30" t="s">
        <v>8</v>
      </c>
      <c r="L4" s="31" t="s">
        <v>7</v>
      </c>
      <c r="M4" s="30" t="s">
        <v>13</v>
      </c>
      <c r="N4" s="39"/>
    </row>
    <row r="5" spans="1:16" ht="180" customHeight="1" x14ac:dyDescent="0.15">
      <c r="A5" s="27" t="s">
        <v>46</v>
      </c>
      <c r="B5" s="7" t="s">
        <v>17</v>
      </c>
      <c r="C5" s="6">
        <v>43648</v>
      </c>
      <c r="D5" s="4" t="s">
        <v>40</v>
      </c>
      <c r="E5" s="8">
        <v>9010405010460</v>
      </c>
      <c r="F5" s="9" t="s">
        <v>28</v>
      </c>
      <c r="G5" s="10">
        <v>2973547</v>
      </c>
      <c r="H5" s="11">
        <v>2973547</v>
      </c>
      <c r="I5" s="12">
        <f>ROUNDDOWN(H5/G5,3)</f>
        <v>1</v>
      </c>
      <c r="J5" s="13"/>
      <c r="K5" s="13"/>
      <c r="L5" s="13"/>
      <c r="M5" s="13"/>
      <c r="N5" s="14"/>
    </row>
    <row r="6" spans="1:16" ht="180" customHeight="1" x14ac:dyDescent="0.15">
      <c r="A6" s="27" t="s">
        <v>48</v>
      </c>
      <c r="B6" s="7" t="s">
        <v>17</v>
      </c>
      <c r="C6" s="6">
        <v>43648</v>
      </c>
      <c r="D6" s="4" t="s">
        <v>20</v>
      </c>
      <c r="E6" s="8">
        <v>2011101014084</v>
      </c>
      <c r="F6" s="9" t="s">
        <v>29</v>
      </c>
      <c r="G6" s="34" t="s">
        <v>15</v>
      </c>
      <c r="H6" s="5">
        <v>10560000</v>
      </c>
      <c r="I6" s="12" t="s">
        <v>34</v>
      </c>
      <c r="J6" s="13"/>
      <c r="K6" s="13"/>
      <c r="L6" s="13"/>
      <c r="M6" s="13"/>
      <c r="N6" s="14"/>
      <c r="P6" s="2"/>
    </row>
    <row r="7" spans="1:16" ht="180" customHeight="1" x14ac:dyDescent="0.15">
      <c r="A7" s="27" t="s">
        <v>49</v>
      </c>
      <c r="B7" s="15" t="s">
        <v>17</v>
      </c>
      <c r="C7" s="6">
        <v>43649</v>
      </c>
      <c r="D7" s="4" t="s">
        <v>18</v>
      </c>
      <c r="E7" s="8">
        <v>4010601031604</v>
      </c>
      <c r="F7" s="9" t="s">
        <v>39</v>
      </c>
      <c r="G7" s="16" t="s">
        <v>15</v>
      </c>
      <c r="H7" s="5">
        <v>17961900</v>
      </c>
      <c r="I7" s="12" t="s">
        <v>35</v>
      </c>
      <c r="J7" s="13"/>
      <c r="K7" s="13"/>
      <c r="L7" s="13"/>
      <c r="M7" s="13"/>
      <c r="N7" s="14"/>
      <c r="P7" s="25"/>
    </row>
    <row r="8" spans="1:16" ht="180" customHeight="1" x14ac:dyDescent="0.15">
      <c r="A8" s="27" t="s">
        <v>53</v>
      </c>
      <c r="B8" s="7" t="s">
        <v>17</v>
      </c>
      <c r="C8" s="6">
        <v>43650</v>
      </c>
      <c r="D8" s="4" t="s">
        <v>23</v>
      </c>
      <c r="E8" s="8">
        <v>1140001005719</v>
      </c>
      <c r="F8" s="9" t="s">
        <v>30</v>
      </c>
      <c r="G8" s="16" t="s">
        <v>15</v>
      </c>
      <c r="H8" s="5">
        <v>41492000</v>
      </c>
      <c r="I8" s="12" t="s">
        <v>35</v>
      </c>
      <c r="J8" s="13"/>
      <c r="K8" s="13"/>
      <c r="L8" s="13"/>
      <c r="M8" s="13"/>
      <c r="N8" s="14"/>
    </row>
    <row r="9" spans="1:16" ht="180" customHeight="1" x14ac:dyDescent="0.15">
      <c r="A9" s="27" t="s">
        <v>58</v>
      </c>
      <c r="B9" s="7" t="s">
        <v>17</v>
      </c>
      <c r="C9" s="6">
        <v>43651</v>
      </c>
      <c r="D9" s="4" t="s">
        <v>25</v>
      </c>
      <c r="E9" s="8">
        <v>8010401050387</v>
      </c>
      <c r="F9" s="9" t="s">
        <v>33</v>
      </c>
      <c r="G9" s="16" t="s">
        <v>15</v>
      </c>
      <c r="H9" s="5">
        <v>178970000</v>
      </c>
      <c r="I9" s="12" t="s">
        <v>34</v>
      </c>
      <c r="J9" s="13"/>
      <c r="K9" s="13"/>
      <c r="L9" s="13"/>
      <c r="M9" s="13"/>
      <c r="N9" s="14"/>
    </row>
    <row r="10" spans="1:16" ht="180" customHeight="1" x14ac:dyDescent="0.15">
      <c r="A10" s="27" t="s">
        <v>54</v>
      </c>
      <c r="B10" s="7" t="s">
        <v>17</v>
      </c>
      <c r="C10" s="6">
        <v>43654</v>
      </c>
      <c r="D10" s="4" t="s">
        <v>20</v>
      </c>
      <c r="E10" s="8">
        <v>2011101014084</v>
      </c>
      <c r="F10" s="9" t="s">
        <v>62</v>
      </c>
      <c r="G10" s="16" t="s">
        <v>15</v>
      </c>
      <c r="H10" s="11">
        <v>49764000</v>
      </c>
      <c r="I10" s="12" t="s">
        <v>35</v>
      </c>
      <c r="J10" s="13"/>
      <c r="K10" s="13"/>
      <c r="L10" s="13"/>
      <c r="M10" s="13"/>
      <c r="N10" s="14"/>
      <c r="P10" s="2"/>
    </row>
    <row r="11" spans="1:16" ht="180" customHeight="1" x14ac:dyDescent="0.15">
      <c r="A11" s="27" t="s">
        <v>56</v>
      </c>
      <c r="B11" s="15" t="s">
        <v>17</v>
      </c>
      <c r="C11" s="6">
        <v>43654</v>
      </c>
      <c r="D11" s="4" t="s">
        <v>24</v>
      </c>
      <c r="E11" s="8">
        <v>2010001059025</v>
      </c>
      <c r="F11" s="9" t="s">
        <v>31</v>
      </c>
      <c r="G11" s="5">
        <v>78436600</v>
      </c>
      <c r="H11" s="5">
        <v>78239700</v>
      </c>
      <c r="I11" s="12">
        <f>ROUNDDOWN(H11/G11,3)</f>
        <v>0.997</v>
      </c>
      <c r="J11" s="13"/>
      <c r="K11" s="13"/>
      <c r="L11" s="13"/>
      <c r="M11" s="13"/>
      <c r="N11" s="14"/>
    </row>
    <row r="12" spans="1:16" ht="180" customHeight="1" x14ac:dyDescent="0.15">
      <c r="A12" s="27" t="s">
        <v>50</v>
      </c>
      <c r="B12" s="7" t="s">
        <v>17</v>
      </c>
      <c r="C12" s="6">
        <v>43657</v>
      </c>
      <c r="D12" s="4" t="s">
        <v>21</v>
      </c>
      <c r="E12" s="8">
        <v>8020001076641</v>
      </c>
      <c r="F12" s="9" t="s">
        <v>65</v>
      </c>
      <c r="G12" s="16" t="s">
        <v>15</v>
      </c>
      <c r="H12" s="5">
        <v>29315000</v>
      </c>
      <c r="I12" s="12" t="s">
        <v>34</v>
      </c>
      <c r="J12" s="13"/>
      <c r="K12" s="13"/>
      <c r="L12" s="13"/>
      <c r="M12" s="13"/>
      <c r="N12" s="14"/>
    </row>
    <row r="13" spans="1:16" ht="180" customHeight="1" x14ac:dyDescent="0.15">
      <c r="A13" s="27" t="s">
        <v>57</v>
      </c>
      <c r="B13" s="7" t="s">
        <v>17</v>
      </c>
      <c r="C13" s="6">
        <v>43657</v>
      </c>
      <c r="D13" s="4" t="s">
        <v>23</v>
      </c>
      <c r="E13" s="8">
        <v>1140001005719</v>
      </c>
      <c r="F13" s="9" t="s">
        <v>32</v>
      </c>
      <c r="G13" s="16" t="s">
        <v>15</v>
      </c>
      <c r="H13" s="11">
        <v>122430000</v>
      </c>
      <c r="I13" s="12" t="s">
        <v>35</v>
      </c>
      <c r="J13" s="13"/>
      <c r="K13" s="13"/>
      <c r="L13" s="13"/>
      <c r="M13" s="13"/>
      <c r="N13" s="14"/>
    </row>
    <row r="14" spans="1:16" ht="180" customHeight="1" x14ac:dyDescent="0.15">
      <c r="A14" s="27" t="s">
        <v>59</v>
      </c>
      <c r="B14" s="15" t="s">
        <v>17</v>
      </c>
      <c r="C14" s="6">
        <v>43662</v>
      </c>
      <c r="D14" s="4" t="s">
        <v>26</v>
      </c>
      <c r="E14" s="8">
        <v>6010001085868</v>
      </c>
      <c r="F14" s="9" t="s">
        <v>38</v>
      </c>
      <c r="G14" s="11">
        <v>126038000</v>
      </c>
      <c r="H14" s="11">
        <v>126038000</v>
      </c>
      <c r="I14" s="12">
        <f>ROUNDDOWN(H14/G14,3)</f>
        <v>1</v>
      </c>
      <c r="J14" s="13"/>
      <c r="K14" s="13"/>
      <c r="L14" s="13"/>
      <c r="M14" s="13"/>
      <c r="N14" s="14"/>
      <c r="P14" s="2"/>
    </row>
    <row r="15" spans="1:16" ht="180" customHeight="1" x14ac:dyDescent="0.15">
      <c r="A15" s="27" t="s">
        <v>55</v>
      </c>
      <c r="B15" s="7" t="s">
        <v>17</v>
      </c>
      <c r="C15" s="6">
        <v>43665</v>
      </c>
      <c r="D15" s="4" t="s">
        <v>42</v>
      </c>
      <c r="E15" s="26">
        <v>4010601031604</v>
      </c>
      <c r="F15" s="9" t="s">
        <v>63</v>
      </c>
      <c r="G15" s="16" t="s">
        <v>15</v>
      </c>
      <c r="H15" s="11">
        <v>62899100</v>
      </c>
      <c r="I15" s="12" t="s">
        <v>35</v>
      </c>
      <c r="J15" s="13"/>
      <c r="K15" s="13"/>
      <c r="L15" s="13"/>
      <c r="M15" s="13"/>
      <c r="N15" s="14"/>
      <c r="P15" s="2"/>
    </row>
    <row r="16" spans="1:16" ht="180" customHeight="1" x14ac:dyDescent="0.15">
      <c r="A16" s="27" t="s">
        <v>45</v>
      </c>
      <c r="B16" s="7" t="s">
        <v>17</v>
      </c>
      <c r="C16" s="6">
        <v>43669</v>
      </c>
      <c r="D16" s="4" t="s">
        <v>20</v>
      </c>
      <c r="E16" s="8">
        <v>2011101014084</v>
      </c>
      <c r="F16" s="29" t="s">
        <v>43</v>
      </c>
      <c r="G16" s="16" t="s">
        <v>15</v>
      </c>
      <c r="H16" s="11">
        <v>242781000</v>
      </c>
      <c r="I16" s="12" t="s">
        <v>36</v>
      </c>
      <c r="J16" s="13"/>
      <c r="K16" s="13"/>
      <c r="L16" s="13"/>
      <c r="M16" s="13"/>
      <c r="N16" s="14"/>
    </row>
    <row r="17" spans="1:14" ht="180" customHeight="1" x14ac:dyDescent="0.15">
      <c r="A17" s="27" t="s">
        <v>51</v>
      </c>
      <c r="B17" s="15" t="s">
        <v>17</v>
      </c>
      <c r="C17" s="6">
        <v>43670</v>
      </c>
      <c r="D17" s="4" t="s">
        <v>22</v>
      </c>
      <c r="E17" s="26">
        <v>7010401022916</v>
      </c>
      <c r="F17" s="9" t="s">
        <v>61</v>
      </c>
      <c r="G17" s="16" t="s">
        <v>15</v>
      </c>
      <c r="H17" s="11">
        <v>33400400</v>
      </c>
      <c r="I17" s="12" t="s">
        <v>35</v>
      </c>
      <c r="J17" s="13"/>
      <c r="K17" s="13"/>
      <c r="L17" s="13"/>
      <c r="M17" s="13"/>
      <c r="N17" s="14"/>
    </row>
    <row r="18" spans="1:14" ht="180" customHeight="1" x14ac:dyDescent="0.15">
      <c r="A18" s="27" t="s">
        <v>52</v>
      </c>
      <c r="B18" s="7" t="s">
        <v>17</v>
      </c>
      <c r="C18" s="6">
        <v>43671</v>
      </c>
      <c r="D18" s="4" t="s">
        <v>41</v>
      </c>
      <c r="E18" s="26">
        <v>1010601026978</v>
      </c>
      <c r="F18" s="9" t="s">
        <v>44</v>
      </c>
      <c r="G18" s="11">
        <v>34928300</v>
      </c>
      <c r="H18" s="11">
        <v>34870880</v>
      </c>
      <c r="I18" s="12">
        <f>ROUNDDOWN(H18/G18,3)</f>
        <v>0.998</v>
      </c>
      <c r="J18" s="13"/>
      <c r="K18" s="13"/>
      <c r="L18" s="13"/>
      <c r="M18" s="13"/>
      <c r="N18" s="14"/>
    </row>
    <row r="19" spans="1:14" ht="180" customHeight="1" x14ac:dyDescent="0.15">
      <c r="A19" s="27" t="s">
        <v>47</v>
      </c>
      <c r="B19" s="7" t="s">
        <v>17</v>
      </c>
      <c r="C19" s="6">
        <v>43675</v>
      </c>
      <c r="D19" s="4" t="s">
        <v>19</v>
      </c>
      <c r="E19" s="8">
        <v>4011101019338</v>
      </c>
      <c r="F19" s="29" t="s">
        <v>37</v>
      </c>
      <c r="G19" s="35">
        <v>3804468</v>
      </c>
      <c r="H19" s="5">
        <v>3754828</v>
      </c>
      <c r="I19" s="12">
        <f>ROUNDDOWN(H19/G19,3)</f>
        <v>0.98599999999999999</v>
      </c>
      <c r="J19" s="13"/>
      <c r="K19" s="13"/>
      <c r="L19" s="13"/>
      <c r="M19" s="13"/>
      <c r="N19" s="14"/>
    </row>
    <row r="20" spans="1:14" ht="180" customHeight="1" thickBot="1" x14ac:dyDescent="0.2">
      <c r="A20" s="28" t="s">
        <v>60</v>
      </c>
      <c r="B20" s="18" t="s">
        <v>17</v>
      </c>
      <c r="C20" s="19">
        <v>43676</v>
      </c>
      <c r="D20" s="17" t="s">
        <v>27</v>
      </c>
      <c r="E20" s="20">
        <v>7180001114849</v>
      </c>
      <c r="F20" s="33" t="s">
        <v>64</v>
      </c>
      <c r="G20" s="21" t="s">
        <v>15</v>
      </c>
      <c r="H20" s="32">
        <v>106700000</v>
      </c>
      <c r="I20" s="22" t="s">
        <v>34</v>
      </c>
      <c r="J20" s="23"/>
      <c r="K20" s="23"/>
      <c r="L20" s="23"/>
      <c r="M20" s="23"/>
      <c r="N20" s="24"/>
    </row>
    <row r="24" spans="1:14" x14ac:dyDescent="0.15">
      <c r="D24" s="1"/>
      <c r="E24" s="2"/>
      <c r="F24" s="2"/>
    </row>
  </sheetData>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4"/>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2019-09-06T06:24:43Z</cp:lastPrinted>
  <dcterms:created xsi:type="dcterms:W3CDTF">2010-08-24T08:00:05Z</dcterms:created>
  <dcterms:modified xsi:type="dcterms:W3CDTF">2019-09-06T10:27:57Z</dcterms:modified>
</cp:coreProperties>
</file>