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６月分\掲載依頼① 本庁\"/>
    </mc:Choice>
  </mc:AlternateContent>
  <bookViews>
    <workbookView xWindow="-15" yWindow="6060" windowWidth="19230" windowHeight="5820"/>
  </bookViews>
  <sheets>
    <sheet name="付紙様式第４" sheetId="14" r:id="rId1"/>
  </sheets>
  <externalReferences>
    <externalReference r:id="rId2"/>
    <externalReference r:id="rId3"/>
  </externalReferences>
  <definedNames>
    <definedName name="_xlnm._FilterDatabase" localSheetId="0" hidden="1">付紙様式第４!$A$4:$N$4</definedName>
    <definedName name="_xlnm.Print_Area" localSheetId="0">付紙様式第４!$A$1:$N$23</definedName>
    <definedName name="_xlnm.Print_Titles" localSheetId="0">付紙様式第４!$1:$4</definedName>
  </definedNames>
  <calcPr calcId="162913"/>
</workbook>
</file>

<file path=xl/calcChain.xml><?xml version="1.0" encoding="utf-8"?>
<calcChain xmlns="http://schemas.openxmlformats.org/spreadsheetml/2006/main">
  <c r="I10" i="14" l="1"/>
  <c r="I8" i="14" l="1"/>
  <c r="I11" i="14"/>
  <c r="I12" i="14"/>
  <c r="I18" i="14"/>
</calcChain>
</file>

<file path=xl/sharedStrings.xml><?xml version="1.0" encoding="utf-8"?>
<sst xmlns="http://schemas.openxmlformats.org/spreadsheetml/2006/main" count="120" uniqueCount="67">
  <si>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</si>
  <si>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</si>
  <si>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</si>
  <si>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</si>
  <si>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</si>
  <si>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</si>
  <si>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</si>
  <si>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</si>
  <si>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</si>
  <si>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</si>
  <si>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</si>
  <si>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</si>
  <si>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</si>
  <si>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</si>
  <si>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</si>
  <si>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</si>
  <si>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</si>
  <si>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</si>
  <si>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三菱重工業（株）
東京都千代田区丸の内３－２－３</t>
    <rPh sb="0" eb="8">
      <t>ミツビシジュウコウギョウカブ</t>
    </rPh>
    <phoneticPr fontId="5"/>
  </si>
  <si>
    <t>（株）ＩＨＩ
東京都江東区豊洲３－１－１</t>
    <rPh sb="0" eb="3">
      <t>カブ</t>
    </rPh>
    <phoneticPr fontId="5"/>
  </si>
  <si>
    <t>三菱重工業（株）
東京都千代田区丸の内３－２－３</t>
    <rPh sb="0" eb="8">
      <t>ミツビシジュウコウギョウカブ</t>
    </rPh>
    <phoneticPr fontId="9"/>
  </si>
  <si>
    <t>電子工業（株）
東京都三鷹市下連雀６－１５－２９</t>
    <rPh sb="0" eb="4">
      <t>デンシコウギョウ</t>
    </rPh>
    <rPh sb="4" eb="7">
      <t>カブ</t>
    </rPh>
    <phoneticPr fontId="5"/>
  </si>
  <si>
    <t>三菱電機（株）
東京都千代田区丸の内２－７－３</t>
    <rPh sb="0" eb="2">
      <t>ミツビシ</t>
    </rPh>
    <rPh sb="2" eb="4">
      <t>デンキ</t>
    </rPh>
    <rPh sb="4" eb="7">
      <t>カブ</t>
    </rPh>
    <phoneticPr fontId="5"/>
  </si>
  <si>
    <t>データクラフト（株）
東京都世田谷区上北沢３－３１－１５</t>
    <rPh sb="7" eb="10">
      <t>カブ</t>
    </rPh>
    <phoneticPr fontId="5"/>
  </si>
  <si>
    <t xml:space="preserve">（株）ＩＨＩプラント
東京都港区港南２－１６－５
</t>
    <rPh sb="0" eb="3">
      <t>カブ</t>
    </rPh>
    <phoneticPr fontId="5"/>
  </si>
  <si>
    <t>三菱重工機械システム（株）
東京都港区港南２－１６－５</t>
    <rPh sb="0" eb="2">
      <t>ミツビシ</t>
    </rPh>
    <rPh sb="2" eb="4">
      <t>ジュウコウ</t>
    </rPh>
    <rPh sb="4" eb="6">
      <t>キカイ</t>
    </rPh>
    <rPh sb="10" eb="13">
      <t>カブ</t>
    </rPh>
    <phoneticPr fontId="5"/>
  </si>
  <si>
    <t>三菱重工業（株）
東京都千代田区丸の内３－２－３</t>
    <rPh sb="0" eb="2">
      <t>ミツビシ</t>
    </rPh>
    <rPh sb="2" eb="5">
      <t>ジュウコウギョウ</t>
    </rPh>
    <rPh sb="5" eb="8">
      <t>カブ</t>
    </rPh>
    <phoneticPr fontId="5"/>
  </si>
  <si>
    <t>商船三井ロジスティクス（株）
東京都千代田区神田駿河台４－３</t>
    <rPh sb="0" eb="2">
      <t>ショウセン</t>
    </rPh>
    <rPh sb="2" eb="4">
      <t>ミツイ</t>
    </rPh>
    <rPh sb="11" eb="14">
      <t>カブ</t>
    </rPh>
    <phoneticPr fontId="5"/>
  </si>
  <si>
    <t>川崎重工業（株）
神戸市中央区東川崎町３－１－１</t>
    <rPh sb="0" eb="2">
      <t>カワサキ</t>
    </rPh>
    <rPh sb="2" eb="5">
      <t>ジュウコウギョウ</t>
    </rPh>
    <rPh sb="5" eb="8">
      <t>カブ</t>
    </rPh>
    <phoneticPr fontId="5"/>
  </si>
  <si>
    <t>本件を履行するためには、戦闘機用エンジンシステムの研究試作契約での成果を継承し、当該調達に係る技術又は知識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6">
      <t>セントウキヨウ</t>
    </rPh>
    <rPh sb="25" eb="27">
      <t>ケンキュウ</t>
    </rPh>
    <rPh sb="27" eb="29">
      <t>シサク</t>
    </rPh>
    <rPh sb="29" eb="31">
      <t>ケイヤク</t>
    </rPh>
    <rPh sb="33" eb="35">
      <t>セイカ</t>
    </rPh>
    <rPh sb="36" eb="38">
      <t>ケイショウ</t>
    </rPh>
    <rPh sb="40" eb="42">
      <t>トウガイ</t>
    </rPh>
    <rPh sb="42" eb="44">
      <t>チョウタツ</t>
    </rPh>
    <rPh sb="45" eb="46">
      <t>カカ</t>
    </rPh>
    <rPh sb="47" eb="49">
      <t>ギジュツ</t>
    </rPh>
    <rPh sb="49" eb="50">
      <t>マタ</t>
    </rPh>
    <rPh sb="51" eb="53">
      <t>チシキ</t>
    </rPh>
    <rPh sb="53" eb="54">
      <t>トウ</t>
    </rPh>
    <rPh sb="55" eb="56">
      <t>ユウ</t>
    </rPh>
    <rPh sb="63" eb="65">
      <t>ヒツヨウ</t>
    </rPh>
    <rPh sb="65" eb="68">
      <t>フカケツ</t>
    </rPh>
    <rPh sb="72" eb="75">
      <t>ホンケイヤク</t>
    </rPh>
    <rPh sb="77" eb="79">
      <t>シンキ</t>
    </rPh>
    <rPh sb="79" eb="81">
      <t>サンニュウ</t>
    </rPh>
    <rPh sb="81" eb="82">
      <t>シャ</t>
    </rPh>
    <rPh sb="83" eb="84">
      <t>ツノ</t>
    </rPh>
    <rPh sb="85" eb="87">
      <t>コウジ</t>
    </rPh>
    <rPh sb="88" eb="90">
      <t>ジョウゾク</t>
    </rPh>
    <rPh sb="90" eb="91">
      <t>テキ</t>
    </rPh>
    <rPh sb="92" eb="93">
      <t>オコナ</t>
    </rPh>
    <rPh sb="101" eb="103">
      <t>トウガイ</t>
    </rPh>
    <rPh sb="103" eb="105">
      <t>コウジ</t>
    </rPh>
    <rPh sb="107" eb="110">
      <t>オウボシャ</t>
    </rPh>
    <rPh sb="111" eb="113">
      <t>ガイシャ</t>
    </rPh>
    <rPh sb="114" eb="115">
      <t>シャ</t>
    </rPh>
    <rPh sb="125" eb="128">
      <t>カイケイホウ</t>
    </rPh>
    <rPh sb="128" eb="129">
      <t>ダイ</t>
    </rPh>
    <rPh sb="131" eb="132">
      <t>ジョウ</t>
    </rPh>
    <rPh sb="134" eb="135">
      <t>ダイ</t>
    </rPh>
    <rPh sb="136" eb="137">
      <t>コウ</t>
    </rPh>
    <phoneticPr fontId="24"/>
  </si>
  <si>
    <t>本件を履行するためには、将来戦闘機システムのバーチャル・ビークルの研究試作契約での成果を継承し、当該調達に必要となる技術及び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4">
      <t>ショウライ</t>
    </rPh>
    <rPh sb="14" eb="17">
      <t>セントウキ</t>
    </rPh>
    <rPh sb="33" eb="35">
      <t>ケンキュウ</t>
    </rPh>
    <rPh sb="35" eb="37">
      <t>シサク</t>
    </rPh>
    <rPh sb="37" eb="39">
      <t>ケイヤク</t>
    </rPh>
    <rPh sb="41" eb="43">
      <t>セイカ</t>
    </rPh>
    <rPh sb="44" eb="46">
      <t>ケイショウ</t>
    </rPh>
    <rPh sb="48" eb="50">
      <t>トウガイ</t>
    </rPh>
    <rPh sb="50" eb="52">
      <t>チョウタツ</t>
    </rPh>
    <rPh sb="53" eb="55">
      <t>ヒツヨウ</t>
    </rPh>
    <rPh sb="58" eb="60">
      <t>ギジュツ</t>
    </rPh>
    <rPh sb="60" eb="61">
      <t>オヨ</t>
    </rPh>
    <rPh sb="62" eb="64">
      <t>セツビ</t>
    </rPh>
    <rPh sb="64" eb="65">
      <t>トウ</t>
    </rPh>
    <rPh sb="66" eb="67">
      <t>ユウ</t>
    </rPh>
    <rPh sb="74" eb="76">
      <t>ヒツヨウ</t>
    </rPh>
    <rPh sb="76" eb="79">
      <t>フカケツ</t>
    </rPh>
    <rPh sb="83" eb="86">
      <t>ホンケイヤク</t>
    </rPh>
    <rPh sb="88" eb="90">
      <t>シンキ</t>
    </rPh>
    <rPh sb="90" eb="92">
      <t>サンニュウ</t>
    </rPh>
    <rPh sb="92" eb="93">
      <t>シャ</t>
    </rPh>
    <rPh sb="94" eb="95">
      <t>ツノ</t>
    </rPh>
    <rPh sb="96" eb="98">
      <t>コウジ</t>
    </rPh>
    <rPh sb="99" eb="101">
      <t>ジョウゾク</t>
    </rPh>
    <rPh sb="101" eb="102">
      <t>テキ</t>
    </rPh>
    <rPh sb="103" eb="104">
      <t>オコナ</t>
    </rPh>
    <rPh sb="112" eb="114">
      <t>トウガイ</t>
    </rPh>
    <rPh sb="114" eb="116">
      <t>コウジ</t>
    </rPh>
    <rPh sb="118" eb="121">
      <t>オウボシャ</t>
    </rPh>
    <rPh sb="122" eb="124">
      <t>ガイシャ</t>
    </rPh>
    <rPh sb="125" eb="126">
      <t>シャ</t>
    </rPh>
    <rPh sb="136" eb="139">
      <t>カイケイホウ</t>
    </rPh>
    <rPh sb="139" eb="140">
      <t>ダイ</t>
    </rPh>
    <rPh sb="142" eb="143">
      <t>ジョウ</t>
    </rPh>
    <rPh sb="145" eb="146">
      <t>ダイ</t>
    </rPh>
    <rPh sb="147" eb="148">
      <t>コウ</t>
    </rPh>
    <phoneticPr fontId="24"/>
  </si>
  <si>
    <t>本件を履行するためには、ハイブリッド動力システム及び戦闘車両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8" eb="20">
      <t>ドウリョク</t>
    </rPh>
    <rPh sb="24" eb="25">
      <t>オヨ</t>
    </rPh>
    <rPh sb="26" eb="28">
      <t>セントウ</t>
    </rPh>
    <rPh sb="28" eb="30">
      <t>シャリョウ</t>
    </rPh>
    <rPh sb="31" eb="32">
      <t>カン</t>
    </rPh>
    <rPh sb="34" eb="36">
      <t>チシキ</t>
    </rPh>
    <rPh sb="36" eb="37">
      <t>オヨ</t>
    </rPh>
    <rPh sb="38" eb="40">
      <t>ギジュツ</t>
    </rPh>
    <rPh sb="41" eb="42">
      <t>ユウ</t>
    </rPh>
    <rPh sb="49" eb="51">
      <t>ヒツヨウ</t>
    </rPh>
    <rPh sb="51" eb="54">
      <t>フカケツ</t>
    </rPh>
    <rPh sb="58" eb="60">
      <t>ジョウキ</t>
    </rPh>
    <rPh sb="61" eb="63">
      <t>シカク</t>
    </rPh>
    <rPh sb="63" eb="65">
      <t>ヨウケン</t>
    </rPh>
    <rPh sb="68" eb="70">
      <t>コウボ</t>
    </rPh>
    <rPh sb="71" eb="73">
      <t>ジッシ</t>
    </rPh>
    <rPh sb="75" eb="77">
      <t>ケッカ</t>
    </rPh>
    <rPh sb="78" eb="81">
      <t>オウボシャ</t>
    </rPh>
    <rPh sb="82" eb="84">
      <t>ガイシャ</t>
    </rPh>
    <rPh sb="85" eb="86">
      <t>シャ</t>
    </rPh>
    <rPh sb="96" eb="99">
      <t>カイケイホウ</t>
    </rPh>
    <rPh sb="99" eb="100">
      <t>ダイ</t>
    </rPh>
    <rPh sb="102" eb="103">
      <t>ジョウ</t>
    </rPh>
    <rPh sb="105" eb="106">
      <t>ダイ</t>
    </rPh>
    <rPh sb="107" eb="108">
      <t>コウ</t>
    </rPh>
    <phoneticPr fontId="24"/>
  </si>
  <si>
    <t>本件を履行するためには、大水槽曳引車等（その１）本体のうち計測部のうち拘束試験装置に係る機能、性能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2" eb="15">
      <t>ダイスイソウ</t>
    </rPh>
    <rPh sb="15" eb="16">
      <t>ヒキ</t>
    </rPh>
    <rPh sb="16" eb="17">
      <t>イン</t>
    </rPh>
    <rPh sb="17" eb="18">
      <t>クルマ</t>
    </rPh>
    <rPh sb="18" eb="19">
      <t>トウ</t>
    </rPh>
    <rPh sb="24" eb="26">
      <t>ホンタイ</t>
    </rPh>
    <rPh sb="29" eb="31">
      <t>ケイソク</t>
    </rPh>
    <rPh sb="31" eb="32">
      <t>ブ</t>
    </rPh>
    <rPh sb="35" eb="37">
      <t>コウソク</t>
    </rPh>
    <rPh sb="37" eb="39">
      <t>シケン</t>
    </rPh>
    <rPh sb="39" eb="41">
      <t>ソウチ</t>
    </rPh>
    <rPh sb="42" eb="43">
      <t>カカ</t>
    </rPh>
    <rPh sb="44" eb="46">
      <t>キノウ</t>
    </rPh>
    <rPh sb="47" eb="49">
      <t>セイノウ</t>
    </rPh>
    <rPh sb="50" eb="51">
      <t>カン</t>
    </rPh>
    <rPh sb="53" eb="55">
      <t>チシキ</t>
    </rPh>
    <rPh sb="55" eb="56">
      <t>オヨ</t>
    </rPh>
    <rPh sb="57" eb="59">
      <t>ギジュツ</t>
    </rPh>
    <rPh sb="60" eb="61">
      <t>ユウ</t>
    </rPh>
    <rPh sb="68" eb="70">
      <t>ヒツヨウ</t>
    </rPh>
    <rPh sb="70" eb="73">
      <t>フカケツ</t>
    </rPh>
    <rPh sb="77" eb="79">
      <t>ジョウキ</t>
    </rPh>
    <rPh sb="80" eb="82">
      <t>シカク</t>
    </rPh>
    <rPh sb="82" eb="84">
      <t>ヨウケン</t>
    </rPh>
    <rPh sb="87" eb="89">
      <t>コウボ</t>
    </rPh>
    <rPh sb="90" eb="92">
      <t>ジッシ</t>
    </rPh>
    <rPh sb="94" eb="96">
      <t>ケッカ</t>
    </rPh>
    <rPh sb="97" eb="100">
      <t>オウボシャ</t>
    </rPh>
    <rPh sb="101" eb="103">
      <t>ガイシャ</t>
    </rPh>
    <rPh sb="104" eb="105">
      <t>シャ</t>
    </rPh>
    <rPh sb="115" eb="118">
      <t>カイケイホウ</t>
    </rPh>
    <rPh sb="118" eb="119">
      <t>ダイ</t>
    </rPh>
    <rPh sb="121" eb="122">
      <t>ジョウ</t>
    </rPh>
    <rPh sb="124" eb="125">
      <t>ダイ</t>
    </rPh>
    <rPh sb="126" eb="127">
      <t>コウ</t>
    </rPh>
    <phoneticPr fontId="24"/>
  </si>
  <si>
    <t>本件を履行するためには、短波帯表面波レーダの研究試作及び短波帯表面波レーダ（その２）の研究試作の設計、構造、機能・性能に関する知識及び技術が必要不可欠であるため、上記を資格要件として公募を実施した結果、応募者が該者１者のみであるため。
(会計法第２９条の３第４項）</t>
    <rPh sb="0" eb="2">
      <t>ホンケン</t>
    </rPh>
    <rPh sb="3" eb="5">
      <t>リコウ</t>
    </rPh>
    <rPh sb="12" eb="14">
      <t>タンパ</t>
    </rPh>
    <rPh sb="14" eb="15">
      <t>タイ</t>
    </rPh>
    <rPh sb="15" eb="17">
      <t>ヒョウメン</t>
    </rPh>
    <rPh sb="17" eb="18">
      <t>ナミ</t>
    </rPh>
    <rPh sb="22" eb="24">
      <t>ケンキュウ</t>
    </rPh>
    <rPh sb="24" eb="26">
      <t>シサク</t>
    </rPh>
    <rPh sb="26" eb="27">
      <t>オヨ</t>
    </rPh>
    <rPh sb="28" eb="30">
      <t>タンパ</t>
    </rPh>
    <rPh sb="30" eb="31">
      <t>タイ</t>
    </rPh>
    <rPh sb="31" eb="33">
      <t>ヒョウメン</t>
    </rPh>
    <rPh sb="33" eb="34">
      <t>ナミ</t>
    </rPh>
    <rPh sb="43" eb="45">
      <t>ケンキュウ</t>
    </rPh>
    <rPh sb="45" eb="47">
      <t>シサク</t>
    </rPh>
    <rPh sb="48" eb="50">
      <t>セッケイ</t>
    </rPh>
    <rPh sb="51" eb="53">
      <t>コウゾウ</t>
    </rPh>
    <rPh sb="54" eb="56">
      <t>キノウ</t>
    </rPh>
    <rPh sb="57" eb="59">
      <t>セイノウ</t>
    </rPh>
    <rPh sb="60" eb="61">
      <t>カン</t>
    </rPh>
    <rPh sb="63" eb="65">
      <t>チシキ</t>
    </rPh>
    <rPh sb="65" eb="66">
      <t>オヨ</t>
    </rPh>
    <rPh sb="67" eb="69">
      <t>ギジュツ</t>
    </rPh>
    <rPh sb="70" eb="72">
      <t>ヒツヨウ</t>
    </rPh>
    <rPh sb="72" eb="75">
      <t>フカケツ</t>
    </rPh>
    <rPh sb="81" eb="83">
      <t>ジョウキ</t>
    </rPh>
    <rPh sb="84" eb="86">
      <t>シカク</t>
    </rPh>
    <rPh sb="86" eb="88">
      <t>ヨウケン</t>
    </rPh>
    <rPh sb="91" eb="93">
      <t>コウボ</t>
    </rPh>
    <rPh sb="94" eb="96">
      <t>ジッシ</t>
    </rPh>
    <rPh sb="98" eb="100">
      <t>ケッカ</t>
    </rPh>
    <rPh sb="101" eb="104">
      <t>オウボシャ</t>
    </rPh>
    <rPh sb="105" eb="107">
      <t>ガイシャ</t>
    </rPh>
    <rPh sb="108" eb="109">
      <t>シャ</t>
    </rPh>
    <rPh sb="119" eb="122">
      <t>カイケイホウ</t>
    </rPh>
    <rPh sb="122" eb="123">
      <t>ダイ</t>
    </rPh>
    <rPh sb="125" eb="126">
      <t>ジョウ</t>
    </rPh>
    <rPh sb="128" eb="129">
      <t>ダイ</t>
    </rPh>
    <rPh sb="130" eb="131">
      <t>コウ</t>
    </rPh>
    <phoneticPr fontId="24"/>
  </si>
  <si>
    <t>本件を履行するためには、「ＭＣ　ＣＡＴＡＬＯＧＵＥ」の製造元であるチェコＡＵＲＡ社から、当該製品における日本の販売代理店に指定されていることが必要不可欠であり、上記を資格要件として公募を実施した結果、応募者が該者１者のみであるため。
（会計法第２９条の３第４項）</t>
    <rPh sb="0" eb="2">
      <t>ホンケン</t>
    </rPh>
    <rPh sb="3" eb="5">
      <t>リコウ</t>
    </rPh>
    <rPh sb="27" eb="29">
      <t>セイゾウ</t>
    </rPh>
    <rPh sb="29" eb="30">
      <t>モト</t>
    </rPh>
    <rPh sb="40" eb="41">
      <t>シャ</t>
    </rPh>
    <rPh sb="44" eb="46">
      <t>トウガイ</t>
    </rPh>
    <rPh sb="46" eb="48">
      <t>セイヒン</t>
    </rPh>
    <rPh sb="52" eb="54">
      <t>ニホン</t>
    </rPh>
    <rPh sb="55" eb="57">
      <t>ハンバイ</t>
    </rPh>
    <rPh sb="57" eb="60">
      <t>ダイリテン</t>
    </rPh>
    <rPh sb="61" eb="63">
      <t>シテイ</t>
    </rPh>
    <rPh sb="71" eb="73">
      <t>ヒツヨウ</t>
    </rPh>
    <rPh sb="73" eb="76">
      <t>フカケツ</t>
    </rPh>
    <rPh sb="80" eb="82">
      <t>ジョウキ</t>
    </rPh>
    <rPh sb="83" eb="85">
      <t>シカク</t>
    </rPh>
    <rPh sb="85" eb="87">
      <t>ヨウケン</t>
    </rPh>
    <rPh sb="90" eb="92">
      <t>コウボ</t>
    </rPh>
    <rPh sb="93" eb="95">
      <t>ジッシ</t>
    </rPh>
    <rPh sb="97" eb="99">
      <t>ケッカ</t>
    </rPh>
    <rPh sb="100" eb="103">
      <t>オウボシャ</t>
    </rPh>
    <rPh sb="104" eb="106">
      <t>ガイシャ</t>
    </rPh>
    <rPh sb="107" eb="108">
      <t>シャ</t>
    </rPh>
    <rPh sb="118" eb="121">
      <t>カイケイホウ</t>
    </rPh>
    <rPh sb="121" eb="122">
      <t>ダイ</t>
    </rPh>
    <rPh sb="124" eb="125">
      <t>ジョウ</t>
    </rPh>
    <rPh sb="127" eb="128">
      <t>ダイ</t>
    </rPh>
    <rPh sb="129" eb="130">
      <t>コウ</t>
    </rPh>
    <phoneticPr fontId="24"/>
  </si>
  <si>
    <t>本件の履行するためには、エンジン高空性能試験装置のうち冷却塔についての知識及び技術を有し、かつ、交換修理後の冷却塔の試運転において、冷却塔が所要の機能・性能が得られていることを判断できる技術を有していることが必要不可欠であり、上記を資格要件として公募を実施した結果、応募者が該者１者のみであるため。
（会計法第２９条の３第４項）</t>
    <rPh sb="0" eb="2">
      <t>ホンケン</t>
    </rPh>
    <rPh sb="3" eb="5">
      <t>リコウ</t>
    </rPh>
    <rPh sb="16" eb="18">
      <t>コウクウ</t>
    </rPh>
    <rPh sb="18" eb="20">
      <t>セイノウ</t>
    </rPh>
    <rPh sb="20" eb="22">
      <t>シケン</t>
    </rPh>
    <rPh sb="22" eb="24">
      <t>ソウチ</t>
    </rPh>
    <rPh sb="27" eb="30">
      <t>レイキャクトウ</t>
    </rPh>
    <rPh sb="35" eb="37">
      <t>チシキ</t>
    </rPh>
    <rPh sb="37" eb="38">
      <t>オヨ</t>
    </rPh>
    <rPh sb="39" eb="41">
      <t>ギジュツ</t>
    </rPh>
    <rPh sb="42" eb="43">
      <t>ユウ</t>
    </rPh>
    <rPh sb="48" eb="50">
      <t>コウカン</t>
    </rPh>
    <rPh sb="50" eb="52">
      <t>シュウリ</t>
    </rPh>
    <rPh sb="52" eb="53">
      <t>ゴ</t>
    </rPh>
    <rPh sb="54" eb="57">
      <t>レイキャクトウ</t>
    </rPh>
    <rPh sb="58" eb="61">
      <t>シウンテン</t>
    </rPh>
    <rPh sb="66" eb="69">
      <t>レイキャクトウ</t>
    </rPh>
    <rPh sb="70" eb="72">
      <t>ショヨウ</t>
    </rPh>
    <rPh sb="73" eb="75">
      <t>キノウ</t>
    </rPh>
    <rPh sb="76" eb="78">
      <t>セイノウ</t>
    </rPh>
    <rPh sb="79" eb="80">
      <t>エ</t>
    </rPh>
    <rPh sb="88" eb="90">
      <t>ハンダン</t>
    </rPh>
    <rPh sb="93" eb="95">
      <t>ギジュツ</t>
    </rPh>
    <rPh sb="96" eb="97">
      <t>ユウ</t>
    </rPh>
    <rPh sb="104" eb="106">
      <t>ヒツヨウ</t>
    </rPh>
    <rPh sb="106" eb="109">
      <t>フカケツ</t>
    </rPh>
    <rPh sb="113" eb="115">
      <t>ジョウキ</t>
    </rPh>
    <rPh sb="116" eb="118">
      <t>シカク</t>
    </rPh>
    <rPh sb="118" eb="120">
      <t>ヨウケン</t>
    </rPh>
    <rPh sb="123" eb="125">
      <t>コウボ</t>
    </rPh>
    <rPh sb="126" eb="128">
      <t>ジッシ</t>
    </rPh>
    <rPh sb="130" eb="132">
      <t>ケッカ</t>
    </rPh>
    <rPh sb="133" eb="136">
      <t>オウボシャ</t>
    </rPh>
    <rPh sb="137" eb="139">
      <t>ガイシャ</t>
    </rPh>
    <rPh sb="140" eb="141">
      <t>シャ</t>
    </rPh>
    <rPh sb="151" eb="154">
      <t>カイケイホウ</t>
    </rPh>
    <rPh sb="154" eb="155">
      <t>ダイ</t>
    </rPh>
    <rPh sb="157" eb="158">
      <t>ジョウ</t>
    </rPh>
    <rPh sb="160" eb="161">
      <t>ダイ</t>
    </rPh>
    <rPh sb="162" eb="163">
      <t>コウ</t>
    </rPh>
    <phoneticPr fontId="24"/>
  </si>
  <si>
    <t>本件を履行するためには、燃焼風洞装置の機能、性能及び構造の知識が必要不可欠であり、上記を資格要件として公募を実施した結果、応募者が該者１者のみであるため。
（会計法第２９条の３第４項）</t>
    <rPh sb="0" eb="2">
      <t>ホンケン</t>
    </rPh>
    <rPh sb="3" eb="5">
      <t>リコウ</t>
    </rPh>
    <rPh sb="12" eb="14">
      <t>ネンショウ</t>
    </rPh>
    <rPh sb="14" eb="16">
      <t>フウドウ</t>
    </rPh>
    <rPh sb="16" eb="18">
      <t>ソウチ</t>
    </rPh>
    <rPh sb="19" eb="21">
      <t>キノウ</t>
    </rPh>
    <rPh sb="22" eb="24">
      <t>セイノウ</t>
    </rPh>
    <rPh sb="24" eb="25">
      <t>オヨ</t>
    </rPh>
    <rPh sb="26" eb="28">
      <t>コウゾウ</t>
    </rPh>
    <rPh sb="29" eb="31">
      <t>チシキ</t>
    </rPh>
    <rPh sb="32" eb="34">
      <t>ヒツヨウ</t>
    </rPh>
    <rPh sb="34" eb="37">
      <t>フカケツ</t>
    </rPh>
    <rPh sb="41" eb="43">
      <t>ジョウキ</t>
    </rPh>
    <rPh sb="44" eb="46">
      <t>シカク</t>
    </rPh>
    <rPh sb="46" eb="48">
      <t>ヨウケン</t>
    </rPh>
    <rPh sb="51" eb="53">
      <t>コウボ</t>
    </rPh>
    <rPh sb="54" eb="56">
      <t>ジッシ</t>
    </rPh>
    <rPh sb="58" eb="60">
      <t>ケッカ</t>
    </rPh>
    <rPh sb="61" eb="64">
      <t>オウボシャ</t>
    </rPh>
    <rPh sb="65" eb="67">
      <t>ガイシャ</t>
    </rPh>
    <rPh sb="68" eb="69">
      <t>シャ</t>
    </rPh>
    <rPh sb="79" eb="82">
      <t>カイケイホウ</t>
    </rPh>
    <rPh sb="82" eb="83">
      <t>ダイ</t>
    </rPh>
    <rPh sb="85" eb="86">
      <t>ジョウ</t>
    </rPh>
    <rPh sb="88" eb="89">
      <t>ダイ</t>
    </rPh>
    <rPh sb="90" eb="91">
      <t>コウ</t>
    </rPh>
    <phoneticPr fontId="24"/>
  </si>
  <si>
    <t>本件を履行するためには、多機能ＲＦセンサ（その４）の研究試作で設計・製造した多機能ＲＦセンサシステムの設計技術及び機能・性能に関する詳細な知識を有するとともに、修理に必要な技術及び設備を有していることが必要不可欠であり、上記を資格要件として公募を実施した結果、応募者が該者１者のみであるため。
（会計法第２９条の３第４項）</t>
    <rPh sb="0" eb="2">
      <t>ホンケン</t>
    </rPh>
    <rPh sb="3" eb="5">
      <t>リコウ</t>
    </rPh>
    <rPh sb="12" eb="15">
      <t>タキノウ</t>
    </rPh>
    <rPh sb="26" eb="28">
      <t>ケンキュウ</t>
    </rPh>
    <rPh sb="28" eb="30">
      <t>シサク</t>
    </rPh>
    <rPh sb="31" eb="33">
      <t>セッケイ</t>
    </rPh>
    <rPh sb="34" eb="36">
      <t>セイゾウ</t>
    </rPh>
    <rPh sb="38" eb="41">
      <t>タキノウ</t>
    </rPh>
    <rPh sb="51" eb="53">
      <t>セッケイ</t>
    </rPh>
    <rPh sb="53" eb="55">
      <t>ギジュツ</t>
    </rPh>
    <rPh sb="55" eb="56">
      <t>オヨ</t>
    </rPh>
    <rPh sb="57" eb="59">
      <t>キノウ</t>
    </rPh>
    <rPh sb="60" eb="62">
      <t>セイノウ</t>
    </rPh>
    <rPh sb="63" eb="64">
      <t>カン</t>
    </rPh>
    <rPh sb="66" eb="68">
      <t>ショウサイ</t>
    </rPh>
    <rPh sb="69" eb="71">
      <t>チシキ</t>
    </rPh>
    <rPh sb="72" eb="73">
      <t>ユウ</t>
    </rPh>
    <rPh sb="80" eb="82">
      <t>シュウリ</t>
    </rPh>
    <rPh sb="83" eb="85">
      <t>ヒツヨウ</t>
    </rPh>
    <rPh sb="86" eb="88">
      <t>ギジュツ</t>
    </rPh>
    <rPh sb="88" eb="89">
      <t>オヨ</t>
    </rPh>
    <rPh sb="90" eb="92">
      <t>セツビ</t>
    </rPh>
    <rPh sb="93" eb="94">
      <t>ユウ</t>
    </rPh>
    <rPh sb="101" eb="103">
      <t>ヒツヨウ</t>
    </rPh>
    <rPh sb="103" eb="106">
      <t>フカケツ</t>
    </rPh>
    <rPh sb="110" eb="112">
      <t>ジョウキ</t>
    </rPh>
    <rPh sb="113" eb="115">
      <t>シカク</t>
    </rPh>
    <rPh sb="115" eb="117">
      <t>ヨウケン</t>
    </rPh>
    <rPh sb="120" eb="122">
      <t>コウボ</t>
    </rPh>
    <rPh sb="123" eb="125">
      <t>ジッシ</t>
    </rPh>
    <rPh sb="127" eb="129">
      <t>ケッカ</t>
    </rPh>
    <rPh sb="130" eb="133">
      <t>オウボシャ</t>
    </rPh>
    <rPh sb="134" eb="136">
      <t>ガイシャ</t>
    </rPh>
    <rPh sb="137" eb="138">
      <t>シャ</t>
    </rPh>
    <rPh sb="148" eb="151">
      <t>カイケイホウ</t>
    </rPh>
    <rPh sb="151" eb="152">
      <t>ダイ</t>
    </rPh>
    <rPh sb="154" eb="155">
      <t>ジョウ</t>
    </rPh>
    <rPh sb="157" eb="158">
      <t>ダイ</t>
    </rPh>
    <rPh sb="159" eb="160">
      <t>コウ</t>
    </rPh>
    <phoneticPr fontId="24"/>
  </si>
  <si>
    <t>本件を履行するためには、戦闘機用エンジンシステムの研究試作契約での成果を継承し、当該調達に必要となる技術又は設備等を有していることが必要不可欠であり、本契約への新規参入者を募る公示を常続的に来なっているところ、当該公示への応募者が該者１者のみであるため。
（会計法第２９条の３第４項）</t>
    <rPh sb="0" eb="2">
      <t>ホンケン</t>
    </rPh>
    <rPh sb="3" eb="5">
      <t>リコウ</t>
    </rPh>
    <rPh sb="12" eb="16">
      <t>セントウキヨウ</t>
    </rPh>
    <rPh sb="25" eb="27">
      <t>ケンキュウ</t>
    </rPh>
    <rPh sb="27" eb="29">
      <t>シサク</t>
    </rPh>
    <rPh sb="29" eb="31">
      <t>ケイヤク</t>
    </rPh>
    <rPh sb="33" eb="35">
      <t>セイカ</t>
    </rPh>
    <rPh sb="36" eb="38">
      <t>ケイショウ</t>
    </rPh>
    <rPh sb="40" eb="42">
      <t>トウガイ</t>
    </rPh>
    <rPh sb="42" eb="44">
      <t>チョウタツ</t>
    </rPh>
    <rPh sb="45" eb="47">
      <t>ヒツヨウ</t>
    </rPh>
    <rPh sb="50" eb="52">
      <t>ギジュツ</t>
    </rPh>
    <rPh sb="52" eb="53">
      <t>マタ</t>
    </rPh>
    <rPh sb="54" eb="56">
      <t>セツビ</t>
    </rPh>
    <rPh sb="56" eb="57">
      <t>トウ</t>
    </rPh>
    <rPh sb="58" eb="59">
      <t>ユウ</t>
    </rPh>
    <rPh sb="66" eb="68">
      <t>ヒツヨウ</t>
    </rPh>
    <rPh sb="68" eb="71">
      <t>フカケツ</t>
    </rPh>
    <rPh sb="75" eb="78">
      <t>ホンケイヤク</t>
    </rPh>
    <rPh sb="80" eb="82">
      <t>シンキ</t>
    </rPh>
    <rPh sb="82" eb="84">
      <t>サンニュウ</t>
    </rPh>
    <rPh sb="84" eb="85">
      <t>シャ</t>
    </rPh>
    <rPh sb="86" eb="87">
      <t>ツノ</t>
    </rPh>
    <rPh sb="88" eb="90">
      <t>コウジ</t>
    </rPh>
    <rPh sb="91" eb="94">
      <t>ジョウゾクテキ</t>
    </rPh>
    <rPh sb="95" eb="96">
      <t>コ</t>
    </rPh>
    <rPh sb="105" eb="107">
      <t>トウガイ</t>
    </rPh>
    <rPh sb="107" eb="109">
      <t>コウジ</t>
    </rPh>
    <rPh sb="111" eb="114">
      <t>オウボシャ</t>
    </rPh>
    <rPh sb="115" eb="117">
      <t>ガイシャ</t>
    </rPh>
    <rPh sb="118" eb="119">
      <t>シャ</t>
    </rPh>
    <rPh sb="129" eb="132">
      <t>カイケイホウ</t>
    </rPh>
    <rPh sb="132" eb="133">
      <t>ダイ</t>
    </rPh>
    <rPh sb="135" eb="136">
      <t>ジョウ</t>
    </rPh>
    <rPh sb="138" eb="139">
      <t>ダイ</t>
    </rPh>
    <rPh sb="140" eb="141">
      <t>コウ</t>
    </rPh>
    <phoneticPr fontId="24"/>
  </si>
  <si>
    <t>本件を履行するためには、短波帯表面波レーダの研究試作及び短波帯表面波レーダ（その２）の研究試作の設計、構造、機能・性能に関する知識及び技術が必要不可欠であり、上記を資格要件として公募を実施した結果、応募者が該者１者で、評価基準を満たしているため。
（会計法第２９条の３第４項）</t>
    <rPh sb="0" eb="2">
      <t>ホンケン</t>
    </rPh>
    <rPh sb="3" eb="5">
      <t>リコウ</t>
    </rPh>
    <rPh sb="12" eb="14">
      <t>タンパ</t>
    </rPh>
    <rPh sb="14" eb="15">
      <t>タイ</t>
    </rPh>
    <rPh sb="15" eb="17">
      <t>ヒョウメン</t>
    </rPh>
    <rPh sb="17" eb="18">
      <t>ハ</t>
    </rPh>
    <rPh sb="22" eb="24">
      <t>ケンキュウ</t>
    </rPh>
    <rPh sb="24" eb="26">
      <t>シサク</t>
    </rPh>
    <rPh sb="26" eb="27">
      <t>オヨ</t>
    </rPh>
    <rPh sb="28" eb="30">
      <t>タンパ</t>
    </rPh>
    <rPh sb="30" eb="31">
      <t>タイ</t>
    </rPh>
    <rPh sb="31" eb="33">
      <t>ヒョウメン</t>
    </rPh>
    <rPh sb="33" eb="34">
      <t>ハ</t>
    </rPh>
    <rPh sb="43" eb="45">
      <t>ケンキュウ</t>
    </rPh>
    <rPh sb="45" eb="47">
      <t>シサク</t>
    </rPh>
    <rPh sb="48" eb="50">
      <t>セッケイ</t>
    </rPh>
    <rPh sb="51" eb="53">
      <t>コウゾウ</t>
    </rPh>
    <rPh sb="54" eb="56">
      <t>キノウ</t>
    </rPh>
    <rPh sb="57" eb="59">
      <t>セイノウ</t>
    </rPh>
    <rPh sb="60" eb="61">
      <t>カン</t>
    </rPh>
    <rPh sb="63" eb="65">
      <t>チシキ</t>
    </rPh>
    <rPh sb="65" eb="66">
      <t>オヨ</t>
    </rPh>
    <rPh sb="67" eb="69">
      <t>ギジュツ</t>
    </rPh>
    <rPh sb="70" eb="72">
      <t>ヒツヨウ</t>
    </rPh>
    <rPh sb="72" eb="75">
      <t>フカケツ</t>
    </rPh>
    <rPh sb="79" eb="81">
      <t>ジョウキ</t>
    </rPh>
    <rPh sb="82" eb="84">
      <t>シカク</t>
    </rPh>
    <rPh sb="84" eb="86">
      <t>ヨウケン</t>
    </rPh>
    <rPh sb="89" eb="91">
      <t>コウボ</t>
    </rPh>
    <rPh sb="92" eb="94">
      <t>ジッシ</t>
    </rPh>
    <rPh sb="96" eb="98">
      <t>ケッカ</t>
    </rPh>
    <rPh sb="99" eb="102">
      <t>オウボシャ</t>
    </rPh>
    <rPh sb="103" eb="105">
      <t>ガイシャ</t>
    </rPh>
    <rPh sb="106" eb="107">
      <t>シャ</t>
    </rPh>
    <rPh sb="109" eb="111">
      <t>ヒョウカ</t>
    </rPh>
    <rPh sb="111" eb="113">
      <t>キジュン</t>
    </rPh>
    <rPh sb="114" eb="115">
      <t>ミ</t>
    </rPh>
    <rPh sb="125" eb="128">
      <t>カイケイホウ</t>
    </rPh>
    <rPh sb="128" eb="129">
      <t>ダイ</t>
    </rPh>
    <rPh sb="131" eb="132">
      <t>ジョウ</t>
    </rPh>
    <rPh sb="134" eb="135">
      <t>ダイ</t>
    </rPh>
    <rPh sb="136" eb="137">
      <t>コウ</t>
    </rPh>
    <phoneticPr fontId="24"/>
  </si>
  <si>
    <t>一般競争に付し、再度の入札をしても落札者がないため。
（予算決算及び会計令第９９条の２）</t>
    <phoneticPr fontId="1"/>
  </si>
  <si>
    <t>本件を履行するためには、部分構造供試体の構造、機能、性能に関する専門的知識及び修理に関する専門的知識、並びに設計・製造に関する技術を有していることが必要不可欠であり、上記を資格要件として公募を実施した結果、応募者が該者１者のみであるため。
（会計法第２９条の３第４項）</t>
    <rPh sb="0" eb="2">
      <t>ホンケン</t>
    </rPh>
    <rPh sb="3" eb="5">
      <t>リコウ</t>
    </rPh>
    <rPh sb="12" eb="14">
      <t>ブブン</t>
    </rPh>
    <rPh sb="14" eb="16">
      <t>コウゾウ</t>
    </rPh>
    <rPh sb="16" eb="17">
      <t>キョウ</t>
    </rPh>
    <rPh sb="66" eb="67">
      <t>ユウ</t>
    </rPh>
    <rPh sb="121" eb="124">
      <t>カイケイホウ</t>
    </rPh>
    <rPh sb="124" eb="125">
      <t>ダイ</t>
    </rPh>
    <rPh sb="127" eb="128">
      <t>ジョウ</t>
    </rPh>
    <rPh sb="130" eb="131">
      <t>ダイ</t>
    </rPh>
    <rPh sb="132" eb="133">
      <t>コウ</t>
    </rPh>
    <phoneticPr fontId="24"/>
  </si>
  <si>
    <t>本件を履行するためには、投下試験母機の空力特性及び機体構造について専門的知識及び技術を有していることが必要不可欠であり、上記を資格要件として公募を実施した結果、応募者が該者１者のみであるため。
（会計法第２９条の３第４項）</t>
    <rPh sb="0" eb="2">
      <t>ホンケン</t>
    </rPh>
    <rPh sb="3" eb="5">
      <t>リコウ</t>
    </rPh>
    <rPh sb="12" eb="14">
      <t>トウカ</t>
    </rPh>
    <rPh sb="14" eb="16">
      <t>シケン</t>
    </rPh>
    <rPh sb="16" eb="18">
      <t>ボキ</t>
    </rPh>
    <rPh sb="19" eb="21">
      <t>クウリキ</t>
    </rPh>
    <rPh sb="21" eb="23">
      <t>トクセイ</t>
    </rPh>
    <rPh sb="23" eb="24">
      <t>オヨ</t>
    </rPh>
    <rPh sb="25" eb="27">
      <t>キタイ</t>
    </rPh>
    <rPh sb="27" eb="29">
      <t>コウゾウ</t>
    </rPh>
    <rPh sb="33" eb="36">
      <t>センモンテキ</t>
    </rPh>
    <rPh sb="36" eb="38">
      <t>チシキ</t>
    </rPh>
    <rPh sb="38" eb="39">
      <t>オヨ</t>
    </rPh>
    <rPh sb="40" eb="42">
      <t>ギジュツ</t>
    </rPh>
    <rPh sb="43" eb="44">
      <t>ユウ</t>
    </rPh>
    <rPh sb="51" eb="53">
      <t>ヒツヨウ</t>
    </rPh>
    <rPh sb="53" eb="56">
      <t>フカケツ</t>
    </rPh>
    <rPh sb="60" eb="62">
      <t>ジョウキ</t>
    </rPh>
    <rPh sb="63" eb="65">
      <t>シカク</t>
    </rPh>
    <rPh sb="65" eb="67">
      <t>ヨウケン</t>
    </rPh>
    <rPh sb="70" eb="72">
      <t>コウボ</t>
    </rPh>
    <rPh sb="73" eb="75">
      <t>ジッシ</t>
    </rPh>
    <rPh sb="77" eb="79">
      <t>ケッカ</t>
    </rPh>
    <rPh sb="80" eb="83">
      <t>オウボシャ</t>
    </rPh>
    <rPh sb="84" eb="86">
      <t>ガイシャ</t>
    </rPh>
    <rPh sb="87" eb="88">
      <t>シャ</t>
    </rPh>
    <rPh sb="98" eb="101">
      <t>カイケイホウ</t>
    </rPh>
    <rPh sb="101" eb="102">
      <t>ダイ</t>
    </rPh>
    <rPh sb="104" eb="105">
      <t>ジョウ</t>
    </rPh>
    <rPh sb="107" eb="108">
      <t>ダイ</t>
    </rPh>
    <rPh sb="109" eb="110">
      <t>コウ</t>
    </rPh>
    <phoneticPr fontId="24"/>
  </si>
  <si>
    <t>本件を履行するためには、ガスタービン制御装置等の機能、性能及び構造の知識を有していることが必要不可欠であり、上記を資格要件として公募を実施した結果、応募者が該者１者のみであるため。
（会計法第２９条の３第４項）</t>
    <rPh sb="0" eb="2">
      <t>ホンケン</t>
    </rPh>
    <rPh sb="3" eb="5">
      <t>リコウ</t>
    </rPh>
    <rPh sb="18" eb="20">
      <t>セイギョ</t>
    </rPh>
    <rPh sb="20" eb="22">
      <t>ソウチ</t>
    </rPh>
    <rPh sb="22" eb="23">
      <t>トウ</t>
    </rPh>
    <rPh sb="24" eb="26">
      <t>キノウ</t>
    </rPh>
    <rPh sb="27" eb="29">
      <t>セイノウ</t>
    </rPh>
    <rPh sb="29" eb="30">
      <t>オヨ</t>
    </rPh>
    <rPh sb="31" eb="33">
      <t>コウゾウ</t>
    </rPh>
    <rPh sb="34" eb="36">
      <t>チシキ</t>
    </rPh>
    <rPh sb="37" eb="38">
      <t>ユウ</t>
    </rPh>
    <rPh sb="45" eb="47">
      <t>ヒツヨウ</t>
    </rPh>
    <rPh sb="47" eb="50">
      <t>フカケツ</t>
    </rPh>
    <rPh sb="54" eb="56">
      <t>ジョウキ</t>
    </rPh>
    <rPh sb="57" eb="59">
      <t>シカク</t>
    </rPh>
    <rPh sb="59" eb="61">
      <t>ヨウケン</t>
    </rPh>
    <rPh sb="64" eb="66">
      <t>コウボ</t>
    </rPh>
    <rPh sb="67" eb="69">
      <t>ジッシ</t>
    </rPh>
    <rPh sb="71" eb="73">
      <t>ケッカ</t>
    </rPh>
    <rPh sb="74" eb="77">
      <t>オウボシャ</t>
    </rPh>
    <rPh sb="78" eb="80">
      <t>ガイシャ</t>
    </rPh>
    <rPh sb="81" eb="82">
      <t>シャ</t>
    </rPh>
    <rPh sb="92" eb="95">
      <t>カイケイホウ</t>
    </rPh>
    <rPh sb="95" eb="96">
      <t>ダイ</t>
    </rPh>
    <rPh sb="98" eb="99">
      <t>ジョウ</t>
    </rPh>
    <rPh sb="101" eb="102">
      <t>ダイ</t>
    </rPh>
    <rPh sb="103" eb="104">
      <t>コウ</t>
    </rPh>
    <phoneticPr fontId="24"/>
  </si>
  <si>
    <t>-</t>
    <phoneticPr fontId="24"/>
  </si>
  <si>
    <t>モジュール型小型高出力ハイブリッドシステムの技術検討ツール作成及び運用効果検討
１件</t>
    <rPh sb="41" eb="42">
      <t>ケン</t>
    </rPh>
    <phoneticPr fontId="25"/>
  </si>
  <si>
    <t>エンジンシミュレーション試験用モデル調整（その２）
１件</t>
    <rPh sb="12" eb="15">
      <t>シケンヨウ</t>
    </rPh>
    <rPh sb="18" eb="20">
      <t>チョウセイ</t>
    </rPh>
    <rPh sb="27" eb="28">
      <t>ケン</t>
    </rPh>
    <phoneticPr fontId="25"/>
  </si>
  <si>
    <t>将来戦闘機システムのバーチャル・ビークルの性能確認試験のための形態管理役務
１件</t>
    <rPh sb="0" eb="2">
      <t>ショウライ</t>
    </rPh>
    <rPh sb="2" eb="5">
      <t>セントウキ</t>
    </rPh>
    <rPh sb="21" eb="23">
      <t>セイノウ</t>
    </rPh>
    <rPh sb="23" eb="25">
      <t>カクニン</t>
    </rPh>
    <rPh sb="25" eb="27">
      <t>シケン</t>
    </rPh>
    <rPh sb="31" eb="33">
      <t>ケイタイ</t>
    </rPh>
    <rPh sb="33" eb="35">
      <t>カンリ</t>
    </rPh>
    <rPh sb="35" eb="37">
      <t>エキム</t>
    </rPh>
    <rPh sb="39" eb="40">
      <t>ケン</t>
    </rPh>
    <phoneticPr fontId="25"/>
  </si>
  <si>
    <t>大水槽曳引車等（その１）本体のうち計測部のうち拘束試験装置の修理、調整及び点検整備
１件</t>
    <rPh sb="43" eb="44">
      <t>ケン</t>
    </rPh>
    <phoneticPr fontId="25"/>
  </si>
  <si>
    <t>短波帯表面波レーダの性能確認試験のための研究試作調整作業
１件</t>
    <rPh sb="30" eb="31">
      <t>ケン</t>
    </rPh>
    <phoneticPr fontId="25"/>
  </si>
  <si>
    <t>ＮＡＴＯカタログ制度に関する支援役務
１件</t>
    <rPh sb="20" eb="21">
      <t>ケン</t>
    </rPh>
    <phoneticPr fontId="24"/>
  </si>
  <si>
    <t>類別・標準化システムのＴｉｅｒ２対応機能（ＭＣＣＡＴＡＬＯＧＵＥ）保守役務
１件</t>
    <rPh sb="39" eb="40">
      <t>ケン</t>
    </rPh>
    <phoneticPr fontId="25"/>
  </si>
  <si>
    <t>エンジン高空性能試験装置のうちの冷却塔Dセル減速機等の交換修理
１件</t>
    <rPh sb="33" eb="34">
      <t>ケン</t>
    </rPh>
    <phoneticPr fontId="25"/>
  </si>
  <si>
    <t>燃焼風洞装置の点検整備
１件</t>
    <rPh sb="13" eb="14">
      <t>ケン</t>
    </rPh>
    <phoneticPr fontId="25"/>
  </si>
  <si>
    <t>将来戦闘機システムのバーチャル・ビークルの性能確認試験のための技術支援
１件</t>
    <rPh sb="0" eb="5">
      <t>ショウライセントウキ</t>
    </rPh>
    <rPh sb="21" eb="23">
      <t>セイノウ</t>
    </rPh>
    <rPh sb="23" eb="25">
      <t>カクニン</t>
    </rPh>
    <rPh sb="25" eb="27">
      <t>シケン</t>
    </rPh>
    <rPh sb="31" eb="33">
      <t>ギジュツ</t>
    </rPh>
    <rPh sb="33" eb="35">
      <t>シエン</t>
    </rPh>
    <rPh sb="37" eb="38">
      <t>ケン</t>
    </rPh>
    <phoneticPr fontId="25"/>
  </si>
  <si>
    <t>多機能ＲＦセンサの修理
１件</t>
    <rPh sb="0" eb="3">
      <t>タキノウ</t>
    </rPh>
    <rPh sb="9" eb="11">
      <t>シュウリ</t>
    </rPh>
    <rPh sb="13" eb="14">
      <t>ケン</t>
    </rPh>
    <phoneticPr fontId="25"/>
  </si>
  <si>
    <t>戦闘機用エンジンシステムの性能確認試験のうちエンジン性能確認試験（その２）支援作業
１件</t>
    <rPh sb="43" eb="44">
      <t>ケン</t>
    </rPh>
    <phoneticPr fontId="25"/>
  </si>
  <si>
    <t>短波帯表面波レーダの性能確認試験のための研究試作補修・整備作業
１件</t>
    <rPh sb="33" eb="34">
      <t>ケン</t>
    </rPh>
    <phoneticPr fontId="25"/>
  </si>
  <si>
    <t>陸上自衛隊多用途ヘリコプター（ＵＨ－１Ｈ）の部品等の輸送役務
１件</t>
    <rPh sb="32" eb="33">
      <t>ケン</t>
    </rPh>
    <phoneticPr fontId="25"/>
  </si>
  <si>
    <t>運用準備作業支援
１件</t>
    <rPh sb="0" eb="4">
      <t>ウンヨウジュンビ</t>
    </rPh>
    <rPh sb="4" eb="6">
      <t>サギョウ</t>
    </rPh>
    <rPh sb="6" eb="8">
      <t>シエン</t>
    </rPh>
    <rPh sb="10" eb="11">
      <t>ケン</t>
    </rPh>
    <phoneticPr fontId="27"/>
  </si>
  <si>
    <t>部分構造供試体の修正
１件</t>
    <rPh sb="0" eb="4">
      <t>ブブンコウゾウ</t>
    </rPh>
    <rPh sb="4" eb="7">
      <t>キョウシタイ</t>
    </rPh>
    <rPh sb="8" eb="10">
      <t>シュウセイ</t>
    </rPh>
    <rPh sb="12" eb="13">
      <t>ケン</t>
    </rPh>
    <phoneticPr fontId="25"/>
  </si>
  <si>
    <t>投下試験母機の試験準備役務
１件</t>
    <rPh sb="0" eb="4">
      <t>トウカシケン</t>
    </rPh>
    <rPh sb="4" eb="6">
      <t>ボキ</t>
    </rPh>
    <rPh sb="7" eb="9">
      <t>シケン</t>
    </rPh>
    <rPh sb="9" eb="11">
      <t>ジュンビ</t>
    </rPh>
    <rPh sb="11" eb="13">
      <t>エキム</t>
    </rPh>
    <rPh sb="15" eb="16">
      <t>ケン</t>
    </rPh>
    <phoneticPr fontId="25"/>
  </si>
  <si>
    <t>ガスタービン制御装置等の点検整備
１件</t>
    <rPh sb="18" eb="19">
      <t>ケン</t>
    </rPh>
    <phoneticPr fontId="25"/>
  </si>
  <si>
    <t>インテグレーション作業支援
１件</t>
    <rPh sb="9" eb="11">
      <t>サギョウ</t>
    </rPh>
    <rPh sb="11" eb="13">
      <t>シエン</t>
    </rPh>
    <rPh sb="15" eb="16">
      <t>ケン</t>
    </rPh>
    <phoneticPr fontId="27"/>
  </si>
  <si>
    <t>三菱電機（株）
東京都千代田区丸の内２－７－３</t>
    <rPh sb="0" eb="4">
      <t>ミツビシデンキ</t>
    </rPh>
    <rPh sb="4" eb="7">
      <t>カブ</t>
    </rPh>
    <phoneticPr fontId="25"/>
  </si>
  <si>
    <t>本件を履行するためには、衛星搭載型２波長赤外線センサの研究試作及び衛星連接器の機能性能について知見を有していることが必要不可欠であり、上記を資格要件として公募を実施した結果、応募者が該者１者のみであるため。
（会計法第２９条の３第４項）</t>
    <rPh sb="0" eb="2">
      <t>ホンケン</t>
    </rPh>
    <rPh sb="3" eb="5">
      <t>リコウ</t>
    </rPh>
    <rPh sb="12" eb="14">
      <t>エイセイ</t>
    </rPh>
    <rPh sb="14" eb="17">
      <t>トウサイガタ</t>
    </rPh>
    <rPh sb="18" eb="20">
      <t>ハチョウ</t>
    </rPh>
    <rPh sb="20" eb="23">
      <t>セキガイセン</t>
    </rPh>
    <rPh sb="27" eb="29">
      <t>ケンキュウ</t>
    </rPh>
    <rPh sb="29" eb="31">
      <t>シサク</t>
    </rPh>
    <rPh sb="31" eb="32">
      <t>オヨ</t>
    </rPh>
    <rPh sb="33" eb="35">
      <t>エイセイ</t>
    </rPh>
    <rPh sb="35" eb="37">
      <t>レンセツ</t>
    </rPh>
    <rPh sb="37" eb="38">
      <t>キ</t>
    </rPh>
    <rPh sb="39" eb="41">
      <t>キノウ</t>
    </rPh>
    <rPh sb="41" eb="43">
      <t>セイノウ</t>
    </rPh>
    <rPh sb="47" eb="49">
      <t>チケン</t>
    </rPh>
    <rPh sb="50" eb="51">
      <t>ユウ</t>
    </rPh>
    <rPh sb="58" eb="60">
      <t>ヒツヨウ</t>
    </rPh>
    <rPh sb="60" eb="63">
      <t>フカケツ</t>
    </rPh>
    <rPh sb="67" eb="69">
      <t>ジョウキ</t>
    </rPh>
    <rPh sb="70" eb="72">
      <t>シカク</t>
    </rPh>
    <rPh sb="72" eb="74">
      <t>ヨウケン</t>
    </rPh>
    <rPh sb="77" eb="79">
      <t>コウボ</t>
    </rPh>
    <rPh sb="80" eb="82">
      <t>ジッシ</t>
    </rPh>
    <rPh sb="84" eb="86">
      <t>ケッカ</t>
    </rPh>
    <rPh sb="87" eb="90">
      <t>オウボシャ</t>
    </rPh>
    <rPh sb="91" eb="93">
      <t>ガイシャ</t>
    </rPh>
    <rPh sb="94" eb="95">
      <t>シャ</t>
    </rPh>
    <rPh sb="105" eb="108">
      <t>カイケイホウ</t>
    </rPh>
    <rPh sb="108" eb="109">
      <t>ダイ</t>
    </rPh>
    <rPh sb="111" eb="112">
      <t>ジョウ</t>
    </rPh>
    <rPh sb="114" eb="115">
      <t>ダイ</t>
    </rPh>
    <rPh sb="116" eb="117">
      <t>コウ</t>
    </rPh>
    <phoneticPr fontId="24"/>
  </si>
  <si>
    <t>本件を履行するためには、衛星搭載型２波長赤外線センサシステムの機能性能について知見を有していることが必要不可欠であり、上記を資格要件として公募を実施した結果、応募者が該者１者のみであるため。
（会計法第２９条の３第４項）</t>
    <rPh sb="0" eb="2">
      <t>ホンケン</t>
    </rPh>
    <rPh sb="3" eb="5">
      <t>リコウ</t>
    </rPh>
    <rPh sb="12" eb="14">
      <t>エイセイ</t>
    </rPh>
    <rPh sb="14" eb="17">
      <t>トウサイガタ</t>
    </rPh>
    <rPh sb="18" eb="20">
      <t>ハチョウ</t>
    </rPh>
    <rPh sb="20" eb="23">
      <t>セキガイセン</t>
    </rPh>
    <rPh sb="31" eb="33">
      <t>キノウ</t>
    </rPh>
    <rPh sb="33" eb="35">
      <t>セイノウ</t>
    </rPh>
    <rPh sb="39" eb="41">
      <t>チケン</t>
    </rPh>
    <rPh sb="42" eb="43">
      <t>ユウ</t>
    </rPh>
    <rPh sb="50" eb="52">
      <t>ヒツヨウ</t>
    </rPh>
    <rPh sb="52" eb="55">
      <t>フカケツ</t>
    </rPh>
    <rPh sb="59" eb="61">
      <t>ジョウキ</t>
    </rPh>
    <rPh sb="62" eb="64">
      <t>シカク</t>
    </rPh>
    <rPh sb="64" eb="66">
      <t>ヨウケン</t>
    </rPh>
    <rPh sb="69" eb="71">
      <t>コウボ</t>
    </rPh>
    <rPh sb="72" eb="74">
      <t>ジッシ</t>
    </rPh>
    <rPh sb="76" eb="78">
      <t>ケッカ</t>
    </rPh>
    <rPh sb="79" eb="82">
      <t>オウボシャ</t>
    </rPh>
    <rPh sb="83" eb="85">
      <t>ガイシャ</t>
    </rPh>
    <rPh sb="86" eb="87">
      <t>シャ</t>
    </rPh>
    <rPh sb="97" eb="100">
      <t>カイケイホウ</t>
    </rPh>
    <rPh sb="100" eb="101">
      <t>ダイ</t>
    </rPh>
    <rPh sb="103" eb="104">
      <t>ジョウ</t>
    </rPh>
    <rPh sb="106" eb="107">
      <t>ダイ</t>
    </rPh>
    <rPh sb="108" eb="109">
      <t>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</si>
</sst>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411]ge\.m\.d;@"/>
    <numFmt numFmtId="178" formatCode="#,##0;[Red]&quot;▲ &quot;#,##0"/>
    <numFmt numFmtId="179" formatCode="0.0%"/>
    <numFmt numFmtId="180" formatCode="##0"/>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color indexed="81"/>
      <name val="ＭＳ Ｐゴシック"/>
      <family val="3"/>
      <charset val="128"/>
    </font>
    <font>
      <sz val="6"/>
      <name val="ＭＳ Ｐゴシック"/>
      <family val="3"/>
      <charset val="128"/>
    </font>
    <font>
      <sz val="11"/>
      <color theme="1"/>
      <name val="ＭＳ Ｐゴシック"/>
      <family val="2"/>
      <charset val="128"/>
      <scheme val="minor"/>
    </font>
    <font>
      <b/>
      <sz val="9"/>
      <color indexed="81"/>
      <name val="ＭＳ Ｐゴシック"/>
      <family val="3"/>
      <charset val="128"/>
    </font>
    <font>
      <sz val="11"/>
      <color theme="1"/>
      <name val="ＭＳ ゴシック"/>
      <family val="3"/>
      <charset val="128"/>
    </font>
    <font>
      <sz val="9"/>
      <name val="ＭＳ ゴシック"/>
      <family val="3"/>
      <charset val="128"/>
    </font>
    <font>
      <sz val="9"/>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55">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6" fillId="0" borderId="0" applyFont="0" applyFill="0" applyBorder="0" applyAlignment="0" applyProtection="0">
      <alignment vertical="center"/>
    </xf>
  </cellStyleXfs>
  <cellXfs count="45">
    <xf numFmtId="0" fontId="0" fillId="0" borderId="0" xfId="0">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177" fontId="2" fillId="0" borderId="0" xfId="0" applyNumberFormat="1" applyFont="1" applyFill="1">
      <alignment vertical="center"/>
    </xf>
    <xf numFmtId="0" fontId="28" fillId="0" borderId="14" xfId="0" applyFont="1" applyFill="1" applyBorder="1" applyAlignment="1">
      <alignment vertical="center" wrapText="1"/>
    </xf>
    <xf numFmtId="0" fontId="4" fillId="0" borderId="17" xfId="0" applyFont="1" applyFill="1" applyBorder="1" applyAlignment="1">
      <alignment vertical="center" wrapText="1"/>
    </xf>
    <xf numFmtId="0" fontId="4" fillId="24" borderId="1" xfId="0" applyFont="1" applyFill="1" applyBorder="1" applyAlignment="1">
      <alignment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80" fontId="28" fillId="0" borderId="1" xfId="0" applyNumberFormat="1" applyFont="1" applyBorder="1" applyAlignment="1">
      <alignment horizontal="center" vertical="center"/>
    </xf>
    <xf numFmtId="176" fontId="4" fillId="0" borderId="14" xfId="1" applyNumberFormat="1" applyFont="1" applyFill="1" applyBorder="1" applyAlignment="1">
      <alignment vertical="center" wrapText="1"/>
    </xf>
    <xf numFmtId="38" fontId="4" fillId="0" borderId="1" xfId="54" applyFont="1" applyFill="1" applyBorder="1">
      <alignment vertical="center"/>
    </xf>
    <xf numFmtId="179" fontId="29" fillId="0" borderId="1" xfId="0" applyNumberFormat="1" applyFont="1" applyFill="1" applyBorder="1" applyAlignment="1">
      <alignment horizontal="center" vertical="center" wrapText="1"/>
    </xf>
    <xf numFmtId="0" fontId="4" fillId="0" borderId="1" xfId="0" applyFont="1" applyFill="1" applyBorder="1">
      <alignment vertical="center"/>
    </xf>
    <xf numFmtId="0" fontId="4" fillId="0" borderId="18" xfId="0" applyFont="1" applyFill="1" applyBorder="1">
      <alignment vertical="center"/>
    </xf>
    <xf numFmtId="0" fontId="4" fillId="24" borderId="14" xfId="0" applyFont="1" applyFill="1" applyBorder="1" applyAlignment="1">
      <alignment vertical="center" wrapText="1"/>
    </xf>
    <xf numFmtId="177" fontId="28" fillId="0" borderId="0" xfId="0" applyNumberFormat="1" applyFont="1" applyFill="1" applyBorder="1" applyAlignment="1">
      <alignment horizontal="center" vertical="center"/>
    </xf>
    <xf numFmtId="176" fontId="28" fillId="0" borderId="1" xfId="0" applyNumberFormat="1" applyFont="1" applyFill="1" applyBorder="1" applyAlignment="1">
      <alignment vertical="center" shrinkToFit="1"/>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vertical="center" shrinkToFit="1"/>
    </xf>
    <xf numFmtId="0" fontId="28" fillId="0" borderId="17" xfId="0" applyFont="1" applyBorder="1" applyAlignment="1">
      <alignment vertical="center" wrapText="1"/>
    </xf>
    <xf numFmtId="0" fontId="28" fillId="0" borderId="1" xfId="0" applyFont="1" applyBorder="1" applyAlignment="1">
      <alignment vertical="center" wrapText="1"/>
    </xf>
    <xf numFmtId="176" fontId="28" fillId="0" borderId="1" xfId="0" applyNumberFormat="1" applyFont="1" applyBorder="1" applyAlignment="1">
      <alignment vertical="center" shrinkToFit="1"/>
    </xf>
    <xf numFmtId="176" fontId="4" fillId="0" borderId="1" xfId="1" applyNumberFormat="1" applyFont="1" applyFill="1" applyBorder="1" applyAlignment="1">
      <alignment vertical="center" wrapText="1"/>
    </xf>
    <xf numFmtId="0" fontId="28" fillId="0" borderId="19" xfId="0" applyFont="1" applyBorder="1" applyAlignment="1">
      <alignment vertical="center" wrapText="1"/>
    </xf>
    <xf numFmtId="0" fontId="4" fillId="24" borderId="20" xfId="0" applyFont="1" applyFill="1" applyBorder="1" applyAlignment="1">
      <alignment vertical="center" wrapText="1"/>
    </xf>
    <xf numFmtId="177" fontId="28" fillId="0" borderId="21" xfId="0" applyNumberFormat="1" applyFont="1" applyFill="1" applyBorder="1" applyAlignment="1">
      <alignment horizontal="center" vertical="center"/>
    </xf>
    <xf numFmtId="0" fontId="28" fillId="0" borderId="20" xfId="0" applyFont="1" applyBorder="1" applyAlignment="1">
      <alignment vertical="center" wrapText="1"/>
    </xf>
    <xf numFmtId="180" fontId="28" fillId="0" borderId="20" xfId="0" applyNumberFormat="1" applyFont="1" applyBorder="1" applyAlignment="1">
      <alignment horizontal="center" vertical="center"/>
    </xf>
    <xf numFmtId="0" fontId="4" fillId="0" borderId="20" xfId="0" applyFont="1" applyFill="1" applyBorder="1" applyAlignment="1">
      <alignment vertical="center" wrapText="1"/>
    </xf>
    <xf numFmtId="176" fontId="4" fillId="0" borderId="20" xfId="1" applyNumberFormat="1" applyFont="1" applyFill="1" applyBorder="1" applyAlignment="1">
      <alignment vertical="center" wrapText="1"/>
    </xf>
    <xf numFmtId="176" fontId="28" fillId="0" borderId="20" xfId="0" applyNumberFormat="1" applyFont="1" applyBorder="1" applyAlignment="1">
      <alignment vertical="center" shrinkToFit="1"/>
    </xf>
    <xf numFmtId="179" fontId="29" fillId="0" borderId="20" xfId="0" applyNumberFormat="1" applyFont="1" applyFill="1" applyBorder="1" applyAlignment="1">
      <alignment horizontal="center" vertical="center" wrapText="1"/>
    </xf>
    <xf numFmtId="0" fontId="4" fillId="0" borderId="20" xfId="0" applyFont="1" applyFill="1" applyBorder="1">
      <alignment vertical="center"/>
    </xf>
    <xf numFmtId="0" fontId="4" fillId="0" borderId="22" xfId="0" applyFont="1" applyFill="1" applyBorder="1">
      <alignment vertical="center"/>
    </xf>
    <xf numFmtId="0" fontId="30" fillId="0" borderId="14" xfId="0" applyFont="1" applyFill="1" applyBorder="1" applyAlignment="1">
      <alignment vertical="center" wrapText="1" shrinkToFi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cellXfs>
  <cellStyles count="5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54" builtinId="6"/>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16">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543;&#22865;&#12305;31&#24180;&#24230;&#22865;&#32004;&#35036;&#21161;&#31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80_&#38450;&#34907;&#35013;&#20633;&#24193;\010_&#38263;&#23448;&#23448;&#25151;\030_&#20250;&#35336;&#23448;&#20184;\050_&#32076;&#29702;&#23460;\999_&#32076;&#29702;&#23460;&#20849;&#26377;\05_&#22865;&#32004;&#12395;&#38306;&#12377;&#12427;&#20107;&#38917;\01_&#22865;&#32004;&#12539;&#21407;&#20385;&#35336;&#31639;\&#24179;&#25104;&#65299;&#65296;&#24180;&#24230;\&#12304;&#23567;&#20998;&#39006;&#12305;&#24179;&#25104;&#65299;&#65296;&#24180;&#24230;&#22865;&#32004;&#31807;&#65288;&#20849;&#26377;&#12469;&#12540;&#12496;&#65289;\&#24179;&#25104;&#65299;&#65296;&#24180;&#24230;&#22865;&#32004;&#31807;\30&#24180;&#24230;&#22865;&#32004;&#35036;&#21161;&#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補助簿"/>
      <sheetName val="Sheet1"/>
      <sheetName val="契約補助簿  (番号一覧表)"/>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補助簿"/>
      <sheetName val="Sheet1"/>
      <sheetName val="契約補助簿  (番号一覧表)"/>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view="pageBreakPreview" zoomScale="70" zoomScaleNormal="69" zoomScaleSheetLayoutView="70" workbookViewId="0">
      <pane ySplit="4" topLeftCell="A5" activePane="bottomLeft" state="frozen"/>
      <selection pane="bottomLeft" activeCell="E10" sqref="E10"/>
    </sheetView>
  </sheetViews>
  <sheetFormatPr defaultRowHeight="13.5" x14ac:dyDescent="0.15"/>
  <cols>
    <col min="1" max="1" width="22" style="2" customWidth="1"/>
    <col min="2" max="2" width="20.625" style="1" customWidth="1"/>
    <col min="3" max="3" width="17.375" style="1" customWidth="1"/>
    <col min="4" max="4" width="21.125" style="2" customWidth="1"/>
    <col min="5" max="5" width="21.125" style="3" customWidth="1"/>
    <col min="6" max="6" width="29.875" style="1" customWidth="1"/>
    <col min="7" max="7" width="14.125" style="1" customWidth="1"/>
    <col min="8" max="8" width="12.75" style="1" customWidth="1"/>
    <col min="9" max="9" width="9.125" style="1" customWidth="1"/>
    <col min="10" max="10" width="8" style="1" customWidth="1"/>
    <col min="11" max="11" width="10.625" style="1" customWidth="1"/>
    <col min="12" max="12" width="11.625" style="1" customWidth="1"/>
    <col min="13" max="13" width="10.625" style="1" customWidth="1"/>
    <col min="14" max="14" width="7.125" style="1" customWidth="1"/>
    <col min="15" max="15" width="2.25" style="1" customWidth="1"/>
    <col min="16" max="16384" width="9" style="1"/>
  </cols>
  <sheetData>
    <row r="1" spans="1:14" ht="32.1" customHeight="1" x14ac:dyDescent="0.15">
      <c r="A1" s="41" t="s">
        <v>14</v>
      </c>
      <c r="B1" s="42"/>
      <c r="C1" s="42"/>
      <c r="D1" s="42"/>
      <c r="E1" s="42"/>
      <c r="F1" s="42"/>
      <c r="G1" s="42"/>
      <c r="H1" s="42"/>
      <c r="I1" s="42"/>
      <c r="J1" s="42"/>
      <c r="K1" s="42"/>
      <c r="L1" s="42"/>
      <c r="M1" s="42"/>
      <c r="N1" s="42"/>
    </row>
    <row r="2" spans="1:14" ht="14.25" thickBot="1" x14ac:dyDescent="0.2"/>
    <row r="3" spans="1:14" ht="68.099999999999994" customHeight="1" x14ac:dyDescent="0.15">
      <c r="A3" s="43" t="s">
        <v>9</v>
      </c>
      <c r="B3" s="37" t="s">
        <v>0</v>
      </c>
      <c r="C3" s="37" t="s">
        <v>1</v>
      </c>
      <c r="D3" s="37" t="s">
        <v>2</v>
      </c>
      <c r="E3" s="37" t="s">
        <v>16</v>
      </c>
      <c r="F3" s="37" t="s">
        <v>11</v>
      </c>
      <c r="G3" s="37" t="s">
        <v>3</v>
      </c>
      <c r="H3" s="37" t="s">
        <v>4</v>
      </c>
      <c r="I3" s="37" t="s">
        <v>5</v>
      </c>
      <c r="J3" s="37" t="s">
        <v>10</v>
      </c>
      <c r="K3" s="37" t="s">
        <v>12</v>
      </c>
      <c r="L3" s="37"/>
      <c r="M3" s="37"/>
      <c r="N3" s="39" t="s">
        <v>6</v>
      </c>
    </row>
    <row r="4" spans="1:14" ht="27" x14ac:dyDescent="0.15">
      <c r="A4" s="44"/>
      <c r="B4" s="38"/>
      <c r="C4" s="38"/>
      <c r="D4" s="38"/>
      <c r="E4" s="38"/>
      <c r="F4" s="38"/>
      <c r="G4" s="38"/>
      <c r="H4" s="38"/>
      <c r="I4" s="38"/>
      <c r="J4" s="38"/>
      <c r="K4" s="5" t="s">
        <v>8</v>
      </c>
      <c r="L4" s="36" t="s">
        <v>7</v>
      </c>
      <c r="M4" s="5" t="s">
        <v>13</v>
      </c>
      <c r="N4" s="40"/>
    </row>
    <row r="5" spans="1:14" ht="152.25" customHeight="1" x14ac:dyDescent="0.15">
      <c r="A5" s="6" t="s">
        <v>45</v>
      </c>
      <c r="B5" s="7" t="s">
        <v>17</v>
      </c>
      <c r="C5" s="8">
        <v>43619</v>
      </c>
      <c r="D5" s="9" t="s">
        <v>18</v>
      </c>
      <c r="E5" s="10">
        <v>8010401050387</v>
      </c>
      <c r="F5" s="9" t="s">
        <v>31</v>
      </c>
      <c r="G5" s="11" t="s">
        <v>15</v>
      </c>
      <c r="H5" s="12">
        <v>29194000</v>
      </c>
      <c r="I5" s="13" t="s">
        <v>44</v>
      </c>
      <c r="J5" s="14"/>
      <c r="K5" s="14"/>
      <c r="L5" s="14"/>
      <c r="M5" s="14"/>
      <c r="N5" s="15"/>
    </row>
    <row r="6" spans="1:14" ht="152.25" customHeight="1" x14ac:dyDescent="0.15">
      <c r="A6" s="6" t="s">
        <v>46</v>
      </c>
      <c r="B6" s="7" t="s">
        <v>17</v>
      </c>
      <c r="C6" s="8">
        <v>43619</v>
      </c>
      <c r="D6" s="9" t="s">
        <v>19</v>
      </c>
      <c r="E6" s="10">
        <v>4010601031604</v>
      </c>
      <c r="F6" s="9" t="s">
        <v>29</v>
      </c>
      <c r="G6" s="11" t="s">
        <v>15</v>
      </c>
      <c r="H6" s="12">
        <v>20129040</v>
      </c>
      <c r="I6" s="13" t="s">
        <v>44</v>
      </c>
      <c r="J6" s="14"/>
      <c r="K6" s="14"/>
      <c r="L6" s="14"/>
      <c r="M6" s="14"/>
      <c r="N6" s="15"/>
    </row>
    <row r="7" spans="1:14" ht="152.25" customHeight="1" x14ac:dyDescent="0.15">
      <c r="A7" s="6" t="s">
        <v>47</v>
      </c>
      <c r="B7" s="16" t="s">
        <v>17</v>
      </c>
      <c r="C7" s="8">
        <v>43619</v>
      </c>
      <c r="D7" s="9" t="s">
        <v>20</v>
      </c>
      <c r="E7" s="10">
        <v>8010401050387</v>
      </c>
      <c r="F7" s="9" t="s">
        <v>30</v>
      </c>
      <c r="G7" s="11" t="s">
        <v>15</v>
      </c>
      <c r="H7" s="12">
        <v>299200000</v>
      </c>
      <c r="I7" s="13" t="s">
        <v>44</v>
      </c>
      <c r="J7" s="14"/>
      <c r="K7" s="14"/>
      <c r="L7" s="14"/>
      <c r="M7" s="14"/>
      <c r="N7" s="15"/>
    </row>
    <row r="8" spans="1:14" ht="152.25" customHeight="1" x14ac:dyDescent="0.15">
      <c r="A8" s="6" t="s">
        <v>48</v>
      </c>
      <c r="B8" s="7" t="s">
        <v>17</v>
      </c>
      <c r="C8" s="8">
        <v>43620</v>
      </c>
      <c r="D8" s="9" t="s">
        <v>21</v>
      </c>
      <c r="E8" s="10">
        <v>2012401012777</v>
      </c>
      <c r="F8" s="9" t="s">
        <v>32</v>
      </c>
      <c r="G8" s="12">
        <v>28298600</v>
      </c>
      <c r="H8" s="12">
        <v>27769500</v>
      </c>
      <c r="I8" s="13">
        <f t="shared" ref="I8:I18" si="0">ROUNDDOWN(H8/G8,3)</f>
        <v>0.98099999999999998</v>
      </c>
      <c r="J8" s="14"/>
      <c r="K8" s="14"/>
      <c r="L8" s="14"/>
      <c r="M8" s="14"/>
      <c r="N8" s="15"/>
    </row>
    <row r="9" spans="1:14" ht="152.25" customHeight="1" x14ac:dyDescent="0.15">
      <c r="A9" s="6" t="s">
        <v>49</v>
      </c>
      <c r="B9" s="7" t="s">
        <v>17</v>
      </c>
      <c r="C9" s="8">
        <v>43621</v>
      </c>
      <c r="D9" s="9" t="s">
        <v>22</v>
      </c>
      <c r="E9" s="10">
        <v>4010001008772</v>
      </c>
      <c r="F9" s="9" t="s">
        <v>33</v>
      </c>
      <c r="G9" s="11" t="s">
        <v>15</v>
      </c>
      <c r="H9" s="12">
        <v>37499000</v>
      </c>
      <c r="I9" s="13" t="s">
        <v>44</v>
      </c>
      <c r="J9" s="14"/>
      <c r="K9" s="14"/>
      <c r="L9" s="14"/>
      <c r="M9" s="14"/>
      <c r="N9" s="15"/>
    </row>
    <row r="10" spans="1:14" ht="152.25" customHeight="1" x14ac:dyDescent="0.15">
      <c r="A10" s="6" t="s">
        <v>50</v>
      </c>
      <c r="B10" s="7" t="s">
        <v>17</v>
      </c>
      <c r="C10" s="17">
        <v>43622</v>
      </c>
      <c r="D10" s="9" t="s">
        <v>23</v>
      </c>
      <c r="E10" s="10">
        <v>6010001085868</v>
      </c>
      <c r="F10" s="9" t="s">
        <v>34</v>
      </c>
      <c r="G10" s="18">
        <v>44105600</v>
      </c>
      <c r="H10" s="12">
        <v>44105600</v>
      </c>
      <c r="I10" s="13">
        <f t="shared" si="0"/>
        <v>1</v>
      </c>
      <c r="J10" s="14"/>
      <c r="K10" s="14"/>
      <c r="L10" s="14"/>
      <c r="M10" s="14"/>
      <c r="N10" s="15"/>
    </row>
    <row r="11" spans="1:14" ht="152.25" customHeight="1" x14ac:dyDescent="0.15">
      <c r="A11" s="6" t="s">
        <v>51</v>
      </c>
      <c r="B11" s="16" t="s">
        <v>17</v>
      </c>
      <c r="C11" s="8">
        <v>43622</v>
      </c>
      <c r="D11" s="9" t="s">
        <v>23</v>
      </c>
      <c r="E11" s="10">
        <v>6010001085868</v>
      </c>
      <c r="F11" s="9" t="s">
        <v>34</v>
      </c>
      <c r="G11" s="12">
        <v>19580000</v>
      </c>
      <c r="H11" s="12">
        <v>19580000</v>
      </c>
      <c r="I11" s="13">
        <f t="shared" si="0"/>
        <v>1</v>
      </c>
      <c r="J11" s="14"/>
      <c r="K11" s="14"/>
      <c r="L11" s="14"/>
      <c r="M11" s="14"/>
      <c r="N11" s="15"/>
    </row>
    <row r="12" spans="1:14" ht="180" customHeight="1" x14ac:dyDescent="0.15">
      <c r="A12" s="6" t="s">
        <v>52</v>
      </c>
      <c r="B12" s="7" t="s">
        <v>17</v>
      </c>
      <c r="C12" s="8">
        <v>43622</v>
      </c>
      <c r="D12" s="9" t="s">
        <v>24</v>
      </c>
      <c r="E12" s="10">
        <v>1010601026978</v>
      </c>
      <c r="F12" s="9" t="s">
        <v>35</v>
      </c>
      <c r="G12" s="12">
        <v>20482200</v>
      </c>
      <c r="H12" s="12">
        <v>20412000</v>
      </c>
      <c r="I12" s="13">
        <f t="shared" si="0"/>
        <v>0.996</v>
      </c>
      <c r="J12" s="14"/>
      <c r="K12" s="14"/>
      <c r="L12" s="14"/>
      <c r="M12" s="14"/>
      <c r="N12" s="15"/>
    </row>
    <row r="13" spans="1:14" ht="152.25" customHeight="1" x14ac:dyDescent="0.15">
      <c r="A13" s="6" t="s">
        <v>53</v>
      </c>
      <c r="B13" s="7" t="s">
        <v>17</v>
      </c>
      <c r="C13" s="8">
        <v>43628</v>
      </c>
      <c r="D13" s="9" t="s">
        <v>25</v>
      </c>
      <c r="E13" s="10">
        <v>2140001013316</v>
      </c>
      <c r="F13" s="9" t="s">
        <v>36</v>
      </c>
      <c r="G13" s="11" t="s">
        <v>15</v>
      </c>
      <c r="H13" s="12">
        <v>518100000</v>
      </c>
      <c r="I13" s="13" t="s">
        <v>44</v>
      </c>
      <c r="J13" s="14"/>
      <c r="K13" s="14"/>
      <c r="L13" s="14"/>
      <c r="M13" s="14"/>
      <c r="N13" s="15"/>
    </row>
    <row r="14" spans="1:14" ht="152.25" customHeight="1" x14ac:dyDescent="0.15">
      <c r="A14" s="6" t="s">
        <v>54</v>
      </c>
      <c r="B14" s="16" t="s">
        <v>17</v>
      </c>
      <c r="C14" s="8">
        <v>43628</v>
      </c>
      <c r="D14" s="9" t="s">
        <v>26</v>
      </c>
      <c r="E14" s="10">
        <v>8010401050387</v>
      </c>
      <c r="F14" s="9" t="s">
        <v>30</v>
      </c>
      <c r="G14" s="11" t="s">
        <v>15</v>
      </c>
      <c r="H14" s="12">
        <v>42955000</v>
      </c>
      <c r="I14" s="13" t="s">
        <v>44</v>
      </c>
      <c r="J14" s="14"/>
      <c r="K14" s="14"/>
      <c r="L14" s="14"/>
      <c r="M14" s="14"/>
      <c r="N14" s="15"/>
    </row>
    <row r="15" spans="1:14" ht="170.1" customHeight="1" x14ac:dyDescent="0.15">
      <c r="A15" s="6" t="s">
        <v>55</v>
      </c>
      <c r="B15" s="7" t="s">
        <v>17</v>
      </c>
      <c r="C15" s="8">
        <v>43633</v>
      </c>
      <c r="D15" s="9" t="s">
        <v>22</v>
      </c>
      <c r="E15" s="10">
        <v>4010001008772</v>
      </c>
      <c r="F15" s="9" t="s">
        <v>37</v>
      </c>
      <c r="G15" s="11" t="s">
        <v>15</v>
      </c>
      <c r="H15" s="12">
        <v>55110000</v>
      </c>
      <c r="I15" s="13" t="s">
        <v>44</v>
      </c>
      <c r="J15" s="14"/>
      <c r="K15" s="14"/>
      <c r="L15" s="14"/>
      <c r="M15" s="14"/>
      <c r="N15" s="15"/>
    </row>
    <row r="16" spans="1:14" ht="170.1" customHeight="1" x14ac:dyDescent="0.15">
      <c r="A16" s="6" t="s">
        <v>56</v>
      </c>
      <c r="B16" s="7" t="s">
        <v>17</v>
      </c>
      <c r="C16" s="8">
        <v>43633</v>
      </c>
      <c r="D16" s="9" t="s">
        <v>19</v>
      </c>
      <c r="E16" s="10">
        <v>4010601031604</v>
      </c>
      <c r="F16" s="9" t="s">
        <v>38</v>
      </c>
      <c r="G16" s="24" t="s">
        <v>15</v>
      </c>
      <c r="H16" s="12">
        <v>108796600</v>
      </c>
      <c r="I16" s="13" t="s">
        <v>44</v>
      </c>
      <c r="J16" s="14"/>
      <c r="K16" s="14"/>
      <c r="L16" s="14"/>
      <c r="M16" s="14"/>
      <c r="N16" s="15"/>
    </row>
    <row r="17" spans="1:18" ht="152.25" customHeight="1" x14ac:dyDescent="0.15">
      <c r="A17" s="6" t="s">
        <v>57</v>
      </c>
      <c r="B17" s="16" t="s">
        <v>17</v>
      </c>
      <c r="C17" s="8">
        <v>43633</v>
      </c>
      <c r="D17" s="9" t="s">
        <v>22</v>
      </c>
      <c r="E17" s="10">
        <v>4010001008772</v>
      </c>
      <c r="F17" s="9" t="s">
        <v>39</v>
      </c>
      <c r="G17" s="11" t="s">
        <v>15</v>
      </c>
      <c r="H17" s="12">
        <v>72875000</v>
      </c>
      <c r="I17" s="13" t="s">
        <v>44</v>
      </c>
      <c r="J17" s="14"/>
      <c r="K17" s="14"/>
      <c r="L17" s="14"/>
      <c r="M17" s="14"/>
      <c r="N17" s="15"/>
    </row>
    <row r="18" spans="1:18" ht="152.25" customHeight="1" x14ac:dyDescent="0.15">
      <c r="A18" s="6" t="s">
        <v>58</v>
      </c>
      <c r="B18" s="7" t="s">
        <v>17</v>
      </c>
      <c r="C18" s="8">
        <v>43636</v>
      </c>
      <c r="D18" s="9" t="s">
        <v>27</v>
      </c>
      <c r="E18" s="10">
        <v>1010001012546</v>
      </c>
      <c r="F18" s="19" t="s">
        <v>40</v>
      </c>
      <c r="G18" s="20">
        <v>19701480</v>
      </c>
      <c r="H18" s="12">
        <v>19500000</v>
      </c>
      <c r="I18" s="13">
        <f t="shared" si="0"/>
        <v>0.98899999999999999</v>
      </c>
      <c r="J18" s="14"/>
      <c r="K18" s="14"/>
      <c r="L18" s="14"/>
      <c r="M18" s="14"/>
      <c r="N18" s="15"/>
    </row>
    <row r="19" spans="1:18" ht="152.25" customHeight="1" x14ac:dyDescent="0.15">
      <c r="A19" s="21" t="s">
        <v>59</v>
      </c>
      <c r="B19" s="7" t="s">
        <v>17</v>
      </c>
      <c r="C19" s="17">
        <v>43637</v>
      </c>
      <c r="D19" s="22" t="s">
        <v>64</v>
      </c>
      <c r="E19" s="10">
        <v>4010001008772</v>
      </c>
      <c r="F19" s="9" t="s">
        <v>65</v>
      </c>
      <c r="G19" s="11" t="s">
        <v>15</v>
      </c>
      <c r="H19" s="23">
        <v>29260000</v>
      </c>
      <c r="I19" s="13" t="s">
        <v>44</v>
      </c>
      <c r="J19" s="14"/>
      <c r="K19" s="14"/>
      <c r="L19" s="14"/>
      <c r="M19" s="14"/>
      <c r="N19" s="15"/>
    </row>
    <row r="20" spans="1:18" ht="152.25" customHeight="1" x14ac:dyDescent="0.15">
      <c r="A20" s="6" t="s">
        <v>60</v>
      </c>
      <c r="B20" s="7" t="s">
        <v>17</v>
      </c>
      <c r="C20" s="8">
        <v>43641</v>
      </c>
      <c r="D20" s="9" t="s">
        <v>26</v>
      </c>
      <c r="E20" s="10">
        <v>8010401050387</v>
      </c>
      <c r="F20" s="9" t="s">
        <v>41</v>
      </c>
      <c r="G20" s="24" t="s">
        <v>15</v>
      </c>
      <c r="H20" s="12">
        <v>30240000</v>
      </c>
      <c r="I20" s="13" t="s">
        <v>44</v>
      </c>
      <c r="J20" s="14"/>
      <c r="K20" s="14"/>
      <c r="L20" s="14"/>
      <c r="M20" s="14"/>
      <c r="N20" s="15"/>
      <c r="R20" s="4"/>
    </row>
    <row r="21" spans="1:18" ht="152.25" customHeight="1" x14ac:dyDescent="0.15">
      <c r="A21" s="6" t="s">
        <v>61</v>
      </c>
      <c r="B21" s="7" t="s">
        <v>17</v>
      </c>
      <c r="C21" s="8">
        <v>43641</v>
      </c>
      <c r="D21" s="9" t="s">
        <v>28</v>
      </c>
      <c r="E21" s="10">
        <v>1140001005719</v>
      </c>
      <c r="F21" s="9" t="s">
        <v>42</v>
      </c>
      <c r="G21" s="11" t="s">
        <v>15</v>
      </c>
      <c r="H21" s="12">
        <v>220454300</v>
      </c>
      <c r="I21" s="13" t="s">
        <v>44</v>
      </c>
      <c r="J21" s="14"/>
      <c r="K21" s="14"/>
      <c r="L21" s="14"/>
      <c r="M21" s="14"/>
      <c r="N21" s="15"/>
      <c r="R21" s="4"/>
    </row>
    <row r="22" spans="1:18" ht="152.25" customHeight="1" x14ac:dyDescent="0.15">
      <c r="A22" s="6" t="s">
        <v>62</v>
      </c>
      <c r="B22" s="7" t="s">
        <v>17</v>
      </c>
      <c r="C22" s="8">
        <v>43642</v>
      </c>
      <c r="D22" s="9" t="s">
        <v>19</v>
      </c>
      <c r="E22" s="10">
        <v>4010601031604</v>
      </c>
      <c r="F22" s="9" t="s">
        <v>43</v>
      </c>
      <c r="G22" s="24" t="s">
        <v>15</v>
      </c>
      <c r="H22" s="12">
        <v>65505000</v>
      </c>
      <c r="I22" s="13" t="s">
        <v>44</v>
      </c>
      <c r="J22" s="14"/>
      <c r="K22" s="14"/>
      <c r="L22" s="14"/>
      <c r="M22" s="14"/>
      <c r="N22" s="15"/>
      <c r="R22" s="4"/>
    </row>
    <row r="23" spans="1:18" ht="152.25" customHeight="1" thickBot="1" x14ac:dyDescent="0.2">
      <c r="A23" s="25" t="s">
        <v>63</v>
      </c>
      <c r="B23" s="26" t="s">
        <v>17</v>
      </c>
      <c r="C23" s="27">
        <v>43643</v>
      </c>
      <c r="D23" s="28" t="s">
        <v>64</v>
      </c>
      <c r="E23" s="29">
        <v>4010001008772</v>
      </c>
      <c r="F23" s="30" t="s">
        <v>66</v>
      </c>
      <c r="G23" s="31" t="s">
        <v>15</v>
      </c>
      <c r="H23" s="32">
        <v>178860000</v>
      </c>
      <c r="I23" s="33" t="s">
        <v>44</v>
      </c>
      <c r="J23" s="34"/>
      <c r="K23" s="34"/>
      <c r="L23" s="34"/>
      <c r="M23" s="34"/>
      <c r="N23" s="35"/>
    </row>
  </sheetData>
  <autoFilter ref="A4:N4">
    <sortState ref="A6:N7">
      <sortCondition ref="C4:C5"/>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24"/>
  <conditionalFormatting sqref="C5">
    <cfRule type="expression" dxfId="15" priority="17" stopIfTrue="1">
      <formula>A5&gt;=1</formula>
    </cfRule>
    <cfRule type="containsBlanks" dxfId="14" priority="18" stopIfTrue="1">
      <formula>LEN(TRIM(C5))=0</formula>
    </cfRule>
    <cfRule type="expression" dxfId="13" priority="19">
      <formula>C5+27&lt;$A$1</formula>
    </cfRule>
    <cfRule type="expression" dxfId="12" priority="20">
      <formula>C5+21&lt;$A$1</formula>
    </cfRule>
  </conditionalFormatting>
  <conditionalFormatting sqref="C6">
    <cfRule type="expression" dxfId="11" priority="13" stopIfTrue="1">
      <formula>A6&gt;=1</formula>
    </cfRule>
    <cfRule type="containsBlanks" dxfId="10" priority="14" stopIfTrue="1">
      <formula>LEN(TRIM(C6))=0</formula>
    </cfRule>
    <cfRule type="expression" dxfId="9" priority="15">
      <formula>C6+27&lt;$A$1</formula>
    </cfRule>
    <cfRule type="expression" dxfId="8" priority="16">
      <formula>C6+21&lt;$A$1</formula>
    </cfRule>
  </conditionalFormatting>
  <conditionalFormatting sqref="C17:C18 C7:C9 C11:C15 C20:C22">
    <cfRule type="expression" dxfId="7" priority="9" stopIfTrue="1">
      <formula>A7&gt;=1</formula>
    </cfRule>
    <cfRule type="containsBlanks" dxfId="6" priority="10" stopIfTrue="1">
      <formula>LEN(TRIM(C7))=0</formula>
    </cfRule>
    <cfRule type="expression" dxfId="5" priority="11">
      <formula>C7+27&lt;$A$1</formula>
    </cfRule>
    <cfRule type="expression" dxfId="4" priority="12">
      <formula>C7+21&lt;$A$1</formula>
    </cfRule>
  </conditionalFormatting>
  <conditionalFormatting sqref="C16">
    <cfRule type="expression" dxfId="3" priority="5" stopIfTrue="1">
      <formula>A16&gt;=1</formula>
    </cfRule>
    <cfRule type="containsBlanks" dxfId="2" priority="6" stopIfTrue="1">
      <formula>LEN(TRIM(C16))=0</formula>
    </cfRule>
    <cfRule type="expression" dxfId="1" priority="7">
      <formula>C16+27&lt;$A$1</formula>
    </cfRule>
    <cfRule type="expression" dxfId="0" priority="8">
      <formula>C16+21&lt;$A$1</formula>
    </cfRule>
  </conditionalFormatting>
  <dataValidations count="2">
    <dataValidation imeMode="hiragana" allowBlank="1" showInputMessage="1" showErrorMessage="1" sqref="A20:A22 A11:A18 A5:A9 D5:D18 D20:D22"/>
    <dataValidation imeMode="off" allowBlank="1" showInputMessage="1" showErrorMessage="1" sqref="C5:C9 C11:C18 C20:C22"/>
  </dataValidations>
  <pageMargins left="0.98425196850393704" right="0.59055118110236227" top="0.74803149606299213" bottom="0.74803149606299213" header="0.31496062992125984" footer="0.31496062992125984"/>
  <pageSetup paperSize="9" scale="60"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2019-08-06T02:44:48Z</cp:lastPrinted>
  <dcterms:created xsi:type="dcterms:W3CDTF">2010-08-24T08:00:05Z</dcterms:created>
  <dcterms:modified xsi:type="dcterms:W3CDTF">2019-08-06T02:46:09Z</dcterms:modified>
</cp:coreProperties>
</file>