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9月分\"/>
    </mc:Choice>
  </mc:AlternateContent>
  <bookViews>
    <workbookView xWindow="480" yWindow="120" windowWidth="18315" windowHeight="11655"/>
  </bookViews>
  <sheets>
    <sheet name="2年9月" sheetId="8" r:id="rId1"/>
  </sheets>
  <definedNames>
    <definedName name="_xlnm._FilterDatabase" localSheetId="0" hidden="1">'2年9月'!$A$8:$N$8</definedName>
    <definedName name="_xlnm.Print_Titles" localSheetId="0">'2年9月'!$5:$8</definedName>
  </definedNames>
  <calcPr calcId="162913"/>
</workbook>
</file>

<file path=xl/calcChain.xml><?xml version="1.0" encoding="utf-8"?>
<calcChain xmlns="http://schemas.openxmlformats.org/spreadsheetml/2006/main">
  <c r="I16" i="8" l="1"/>
  <c r="I13" i="8"/>
  <c r="I10" i="8"/>
  <c r="I9" i="8"/>
</calcChain>
</file>

<file path=xl/sharedStrings.xml><?xml version="1.0" encoding="utf-8"?>
<sst xmlns="http://schemas.openxmlformats.org/spreadsheetml/2006/main" count="77" uniqueCount="56">
  <si>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</si>
  <si>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</si>
  <si>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</si>
  <si>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</si>
  <si>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</si>
  <si>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</si>
  <si>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</si>
  <si>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</si>
  <si>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</si>
  <si>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</si>
  <si>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</si>
  <si>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</si>
  <si>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</si>
  <si>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</si>
  <si>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</si>
  <si>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</si>
  <si>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</si>
  <si>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</si>
  <si>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</si>
  <si>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</si>
  <si>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</si>
  <si>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</si>
  <si>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</si>
  <si>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</si>
  <si>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</si>
  <si>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</si>
  <si>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</si>
  <si>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令和2年9月契約分</t>
    <rPh sb="0" eb="2">
      <t>レイワ</t>
    </rPh>
    <rPh sb="3" eb="4">
      <t>ネン</t>
    </rPh>
    <rPh sb="5" eb="6">
      <t>ガツ</t>
    </rPh>
    <rPh sb="6" eb="8">
      <t>ケイヤク</t>
    </rPh>
    <rPh sb="8" eb="9">
      <t>ブン</t>
    </rPh>
    <phoneticPr fontId="1"/>
  </si>
  <si>
    <t>高機動パワードスーツの性能確認試験のためのデータ解析（２）
１件</t>
    <rPh sb="32" eb="33">
      <t>ケン</t>
    </rPh>
    <phoneticPr fontId="1"/>
  </si>
  <si>
    <t>光周波数コム技術に関する調査　
１件</t>
    <phoneticPr fontId="1"/>
  </si>
  <si>
    <t>テラヘルツ技術に関する調査
１件　</t>
    <phoneticPr fontId="1"/>
  </si>
  <si>
    <t>連携ロボット学習技術の実証・成立性に関する調査研究役務
１件</t>
    <phoneticPr fontId="1"/>
  </si>
  <si>
    <t>先進熱交換技術に関する分析役務　
１件</t>
    <phoneticPr fontId="1"/>
  </si>
  <si>
    <t>物理衝撃対処素材に関する分析役務　
１件</t>
    <phoneticPr fontId="1"/>
  </si>
  <si>
    <t>高機動パワードスーツの点検・整備(4)
１件</t>
    <phoneticPr fontId="1"/>
  </si>
  <si>
    <t>9010001027685</t>
  </si>
  <si>
    <t>7010401022916</t>
    <phoneticPr fontId="1"/>
  </si>
  <si>
    <t>5010001034867</t>
    <phoneticPr fontId="1"/>
  </si>
  <si>
    <t>1140001005719</t>
    <phoneticPr fontId="1"/>
  </si>
  <si>
    <t>7010005018674</t>
    <phoneticPr fontId="1"/>
  </si>
  <si>
    <t>本契約は競争に付した結果、予定価格の制限に達した者がいないことにより再度入札を行ったが、落札者がいなかったため。
（根拠法令：会計法第２９条の３第５項、予決令第９９条の２）</t>
    <phoneticPr fontId="1"/>
  </si>
  <si>
    <t>本契約の履行に当たっては、履行できる能力を有していることを証明できる者でなければ本件の実施が不可能である。上記を資格要件として公募を実施した結果、応募者が一者のみであったため。
（根拠法令：会計法第２９条の３第４項）</t>
    <phoneticPr fontId="2"/>
  </si>
  <si>
    <t>本契約は、高機動パワードスーツの研究試作の点検・整備を行うものであり、本件を実施するためには、高機動パワードスーツの点検・整備（１）及び（２）、（３）での成果を継承し、本件に必要となる技術又は設備等を有していることが必要不可欠であり、業態調査の実施時点において、契約履行に必要な技術・設備等を有する者は、高機動パワードスーツの研究試作契約での成果を継承する日本電気株式会社のみであるため。なお、本件は、平成３０年度にも調達を実施したところ、一者応募・応札となり、同社と契約を締結したものである。また、本契約への新規参入者を募る公示を常続的に行っているところ、当該公示に応募する者は現在確認されていない。
（根拠法令：会計法第２９条の３第４項）</t>
    <phoneticPr fontId="1"/>
  </si>
  <si>
    <t>本契約の履行に当たっては、高機動パワードスーツに係る技術的知見、専門的知識及び取扱技術を有していることが必要不可欠である。上記を資格要件として公募を実施した結果、応募者が契約相手方一者のみであったため。
（根拠法令：会計法第２９条の３第４項）</t>
    <phoneticPr fontId="1"/>
  </si>
  <si>
    <t>みずほ情報総研株式会社
東京都千代田区神田錦町２－３</t>
    <rPh sb="13" eb="16">
      <t>トウキョウト</t>
    </rPh>
    <rPh sb="16" eb="20">
      <t>チヨダク</t>
    </rPh>
    <rPh sb="20" eb="22">
      <t>カンダ</t>
    </rPh>
    <rPh sb="22" eb="24">
      <t>ニシキマチ</t>
    </rPh>
    <phoneticPr fontId="1"/>
  </si>
  <si>
    <t>みずほ情報総研株式会社
東京都千代田区神田錦町２－３</t>
    <phoneticPr fontId="1"/>
  </si>
  <si>
    <t>日本電気株式会社
東京都港区芝５－７－１</t>
    <rPh sb="10" eb="13">
      <t>トウキョウト</t>
    </rPh>
    <rPh sb="13" eb="15">
      <t>ミナトク</t>
    </rPh>
    <rPh sb="15" eb="16">
      <t>シバ</t>
    </rPh>
    <phoneticPr fontId="1"/>
  </si>
  <si>
    <t>日本電気株式会社
東京都港区芝５－７－１</t>
    <phoneticPr fontId="1"/>
  </si>
  <si>
    <t>東レ株式会社
東京都中央区日本橋室町２－１－１</t>
    <rPh sb="8" eb="11">
      <t>トウキョウト</t>
    </rPh>
    <rPh sb="11" eb="14">
      <t>チュウオウク</t>
    </rPh>
    <rPh sb="14" eb="17">
      <t>ニホンバシ</t>
    </rPh>
    <rPh sb="17" eb="19">
      <t>ムロマチ</t>
    </rPh>
    <phoneticPr fontId="1"/>
  </si>
  <si>
    <t>公益社団法人日本アイソトープ協会
東京都文京区本駒込２－２８－４５</t>
    <rPh sb="0" eb="2">
      <t>コウエキ</t>
    </rPh>
    <rPh sb="2" eb="4">
      <t>シャダン</t>
    </rPh>
    <rPh sb="4" eb="6">
      <t>ホウジン</t>
    </rPh>
    <rPh sb="6" eb="8">
      <t>ニホン</t>
    </rPh>
    <rPh sb="14" eb="16">
      <t>キョウカイ</t>
    </rPh>
    <rPh sb="18" eb="21">
      <t>トウキョウト</t>
    </rPh>
    <rPh sb="21" eb="24">
      <t>ブンキョウク</t>
    </rPh>
    <rPh sb="24" eb="27">
      <t>ホンコマゴメ</t>
    </rPh>
    <phoneticPr fontId="2"/>
  </si>
  <si>
    <t>日本電気株式会社
東京都港区芝５－７－１</t>
    <rPh sb="10" eb="13">
      <t>トウキョウト</t>
    </rPh>
    <rPh sb="13" eb="15">
      <t>ミナトク</t>
    </rPh>
    <rPh sb="15" eb="16">
      <t>シバ</t>
    </rPh>
    <phoneticPr fontId="1"/>
  </si>
  <si>
    <t>同種の他の契約の予定価格を類推されるおそれがあるため公表しない</t>
  </si>
  <si>
    <t>-</t>
    <phoneticPr fontId="1"/>
  </si>
  <si>
    <t>-</t>
    <phoneticPr fontId="1"/>
  </si>
  <si>
    <t>標準線源
２個</t>
    <rPh sb="0" eb="2">
      <t>ヒョウジュン</t>
    </rPh>
    <rPh sb="2" eb="4">
      <t>センゲン</t>
    </rPh>
    <rPh sb="7" eb="8">
      <t>コ</t>
    </rPh>
    <phoneticPr fontId="2"/>
  </si>
  <si>
    <t>川崎重工業株式会社
兵庫県神戸市中央区川崎町３－１－１</t>
    <rPh sb="11" eb="14">
      <t>ヒョウゴケン</t>
    </rPh>
    <rPh sb="14" eb="17">
      <t>コウベシ</t>
    </rPh>
    <rPh sb="17" eb="20">
      <t>チュウオウク</t>
    </rPh>
    <rPh sb="20" eb="23">
      <t>カワサキマチ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</si>
</sst>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51">
    <xf numFmtId="0" fontId="0" fillId="0" borderId="0" xfId="0">
      <alignment vertical="center"/>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10" fontId="5" fillId="2" borderId="15" xfId="0" quotePrefix="1" applyNumberFormat="1" applyFont="1" applyFill="1" applyBorder="1" applyAlignment="1">
      <alignment horizontal="center" vertical="center"/>
    </xf>
    <xf numFmtId="0" fontId="6" fillId="0" borderId="15" xfId="0" applyFont="1" applyFill="1" applyBorder="1">
      <alignment vertical="center"/>
    </xf>
    <xf numFmtId="0" fontId="6" fillId="0" borderId="7" xfId="0" applyFont="1" applyFill="1" applyBorder="1">
      <alignment vertical="center"/>
    </xf>
    <xf numFmtId="0" fontId="6" fillId="0" borderId="9" xfId="0" applyFont="1" applyFill="1" applyBorder="1">
      <alignment vertical="center"/>
    </xf>
    <xf numFmtId="0" fontId="6"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10" fontId="5" fillId="2" borderId="16" xfId="0" quotePrefix="1" applyNumberFormat="1" applyFont="1" applyFill="1" applyBorder="1" applyAlignment="1">
      <alignment horizontal="center" vertical="center"/>
    </xf>
    <xf numFmtId="0" fontId="6" fillId="0" borderId="16" xfId="0" applyFont="1" applyFill="1" applyBorder="1">
      <alignment vertical="center"/>
    </xf>
    <xf numFmtId="0" fontId="6" fillId="0" borderId="0" xfId="0" applyFont="1" applyAlignment="1">
      <alignment vertical="center"/>
    </xf>
    <xf numFmtId="0" fontId="5" fillId="0" borderId="0" xfId="0" applyFont="1" applyFill="1" applyBorder="1" applyAlignment="1">
      <alignment vertical="center"/>
    </xf>
    <xf numFmtId="10" fontId="6" fillId="2" borderId="17" xfId="0" quotePrefix="1" applyNumberFormat="1" applyFont="1" applyFill="1" applyBorder="1" applyAlignment="1">
      <alignment horizontal="center" vertical="center"/>
    </xf>
    <xf numFmtId="10" fontId="6" fillId="2" borderId="2" xfId="0" quotePrefix="1" applyNumberFormat="1" applyFont="1" applyFill="1" applyBorder="1" applyAlignment="1">
      <alignment horizontal="center" vertical="center"/>
    </xf>
    <xf numFmtId="0" fontId="6" fillId="0" borderId="2" xfId="0" applyFont="1" applyFill="1" applyBorder="1">
      <alignment vertical="center"/>
    </xf>
    <xf numFmtId="0" fontId="6" fillId="2" borderId="13" xfId="0" applyFont="1" applyFill="1" applyBorder="1" applyAlignment="1">
      <alignment vertical="center" wrapText="1"/>
    </xf>
    <xf numFmtId="0" fontId="6" fillId="2" borderId="3" xfId="0" applyFont="1" applyFill="1" applyBorder="1" applyAlignment="1">
      <alignment vertical="center" wrapText="1"/>
    </xf>
    <xf numFmtId="0" fontId="6" fillId="2" borderId="12" xfId="0" applyFont="1" applyFill="1" applyBorder="1" applyAlignment="1">
      <alignment horizontal="left" vertical="center" wrapText="1"/>
    </xf>
    <xf numFmtId="176" fontId="6" fillId="0" borderId="2" xfId="0" applyNumberFormat="1" applyFont="1" applyFill="1" applyBorder="1" applyAlignment="1">
      <alignment horizontal="center" vertical="center" shrinkToFit="1"/>
    </xf>
    <xf numFmtId="0" fontId="6" fillId="2" borderId="2" xfId="0" applyFont="1" applyFill="1" applyBorder="1" applyAlignment="1">
      <alignment vertical="center" wrapText="1"/>
    </xf>
    <xf numFmtId="49" fontId="6" fillId="2" borderId="2" xfId="0" applyNumberFormat="1" applyFont="1" applyFill="1" applyBorder="1" applyAlignment="1">
      <alignment horizontal="center" vertical="center" wrapText="1"/>
    </xf>
    <xf numFmtId="10" fontId="6" fillId="2" borderId="2" xfId="0" applyNumberFormat="1" applyFont="1" applyFill="1" applyBorder="1" applyAlignment="1">
      <alignment vertical="center" wrapText="1"/>
    </xf>
    <xf numFmtId="38" fontId="6" fillId="2" borderId="2" xfId="1" applyFont="1" applyFill="1" applyBorder="1" applyAlignment="1">
      <alignment vertical="center" wrapText="1"/>
    </xf>
    <xf numFmtId="177" fontId="6" fillId="2" borderId="2" xfId="1" applyNumberFormat="1" applyFont="1" applyFill="1" applyBorder="1" applyAlignment="1">
      <alignment vertical="center" shrinkToFit="1"/>
    </xf>
    <xf numFmtId="10" fontId="6" fillId="2" borderId="12" xfId="0" quotePrefix="1" applyNumberFormat="1" applyFont="1" applyFill="1" applyBorder="1" applyAlignment="1">
      <alignment horizontal="center" vertical="center"/>
    </xf>
    <xf numFmtId="176" fontId="6" fillId="2" borderId="2" xfId="0" applyNumberFormat="1" applyFont="1" applyFill="1" applyBorder="1" applyAlignment="1">
      <alignment horizontal="center" vertical="center" shrinkToFit="1"/>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D13" sqref="D13"/>
    </sheetView>
  </sheetViews>
  <sheetFormatPr defaultRowHeight="13.5" x14ac:dyDescent="0.15"/>
  <cols>
    <col min="1" max="1" width="26.125" style="1" customWidth="1"/>
    <col min="2" max="2" width="25.5" style="2" customWidth="1"/>
    <col min="3" max="3" width="14" style="2" customWidth="1"/>
    <col min="4" max="4" width="24.125" style="2" customWidth="1"/>
    <col min="5" max="5" width="16.75" style="2" customWidth="1"/>
    <col min="6" max="6" width="35.75" style="20" customWidth="1"/>
    <col min="7" max="7" width="14" style="3" customWidth="1"/>
    <col min="8" max="8" width="14" style="2" customWidth="1"/>
    <col min="9" max="9" width="11.75" style="2" customWidth="1"/>
    <col min="10" max="10" width="9.5" style="2" customWidth="1"/>
    <col min="11" max="11" width="9.75" style="2" customWidth="1"/>
    <col min="12" max="12" width="9.375" style="2" customWidth="1"/>
    <col min="13" max="13" width="9" style="2" customWidth="1"/>
    <col min="14" max="14" width="10.625" style="2" customWidth="1"/>
    <col min="15" max="16384" width="9" style="2"/>
  </cols>
  <sheetData>
    <row r="1" spans="1:15" ht="21.75" customHeight="1" x14ac:dyDescent="0.15"/>
    <row r="2" spans="1:15" s="14" customFormat="1" ht="18" customHeight="1" x14ac:dyDescent="0.15">
      <c r="C2" s="15"/>
      <c r="D2" s="15"/>
      <c r="E2" s="15"/>
      <c r="F2" s="15"/>
      <c r="G2" s="15"/>
      <c r="H2" s="15"/>
      <c r="I2" s="15"/>
      <c r="J2" s="15"/>
      <c r="K2" s="15"/>
      <c r="L2" s="15"/>
      <c r="M2" s="15"/>
      <c r="N2" s="16" t="s">
        <v>24</v>
      </c>
      <c r="O2" s="15"/>
    </row>
    <row r="3" spans="1:15" s="14" customFormat="1" ht="18" customHeight="1" x14ac:dyDescent="0.15">
      <c r="A3" s="36" t="s">
        <v>27</v>
      </c>
      <c r="B3" s="36"/>
      <c r="C3" s="36"/>
      <c r="D3" s="36"/>
      <c r="E3" s="36"/>
      <c r="F3" s="36"/>
      <c r="G3" s="36"/>
      <c r="H3" s="36"/>
      <c r="I3" s="36"/>
      <c r="J3" s="36"/>
      <c r="K3" s="36"/>
      <c r="L3" s="36"/>
      <c r="M3" s="36"/>
      <c r="N3" s="36"/>
    </row>
    <row r="4" spans="1:15" s="14" customFormat="1" ht="18" customHeight="1" x14ac:dyDescent="0.15">
      <c r="C4" s="15"/>
      <c r="D4" s="15"/>
      <c r="E4" s="15"/>
      <c r="F4" s="15"/>
      <c r="G4" s="15"/>
      <c r="H4" s="15"/>
      <c r="I4" s="15"/>
      <c r="J4" s="15"/>
      <c r="K4" s="15"/>
      <c r="L4" s="15"/>
      <c r="M4" s="15"/>
      <c r="N4" s="17" t="s">
        <v>25</v>
      </c>
      <c r="O4" s="15"/>
    </row>
    <row r="5" spans="1:15" ht="32.1" customHeight="1" x14ac:dyDescent="0.15">
      <c r="A5" s="39" t="s">
        <v>15</v>
      </c>
      <c r="B5" s="40"/>
      <c r="C5" s="40"/>
      <c r="D5" s="40"/>
      <c r="E5" s="40"/>
      <c r="F5" s="40"/>
      <c r="G5" s="40"/>
      <c r="H5" s="40"/>
      <c r="I5" s="40"/>
      <c r="J5" s="40"/>
      <c r="K5" s="40"/>
      <c r="L5" s="40"/>
      <c r="M5" s="40"/>
      <c r="N5" s="40"/>
    </row>
    <row r="6" spans="1:15" ht="14.25" thickBot="1" x14ac:dyDescent="0.2"/>
    <row r="7" spans="1:15" ht="33.75" customHeight="1" x14ac:dyDescent="0.15">
      <c r="A7" s="41" t="s">
        <v>9</v>
      </c>
      <c r="B7" s="43" t="s">
        <v>0</v>
      </c>
      <c r="C7" s="43" t="s">
        <v>1</v>
      </c>
      <c r="D7" s="43" t="s">
        <v>2</v>
      </c>
      <c r="E7" s="49" t="s">
        <v>17</v>
      </c>
      <c r="F7" s="47" t="s">
        <v>11</v>
      </c>
      <c r="G7" s="45" t="s">
        <v>3</v>
      </c>
      <c r="H7" s="43" t="s">
        <v>4</v>
      </c>
      <c r="I7" s="43" t="s">
        <v>5</v>
      </c>
      <c r="J7" s="45" t="s">
        <v>10</v>
      </c>
      <c r="K7" s="45" t="s">
        <v>12</v>
      </c>
      <c r="L7" s="45"/>
      <c r="M7" s="45"/>
      <c r="N7" s="37" t="s">
        <v>6</v>
      </c>
    </row>
    <row r="8" spans="1:15" ht="54.75" customHeight="1" thickBot="1" x14ac:dyDescent="0.2">
      <c r="A8" s="42"/>
      <c r="B8" s="44"/>
      <c r="C8" s="44"/>
      <c r="D8" s="44"/>
      <c r="E8" s="50"/>
      <c r="F8" s="48"/>
      <c r="G8" s="46"/>
      <c r="H8" s="44"/>
      <c r="I8" s="44"/>
      <c r="J8" s="46"/>
      <c r="K8" s="4" t="s">
        <v>8</v>
      </c>
      <c r="L8" s="4" t="s">
        <v>7</v>
      </c>
      <c r="M8" s="5" t="s">
        <v>16</v>
      </c>
      <c r="N8" s="38"/>
    </row>
    <row r="9" spans="1:15" s="3" customFormat="1" ht="151.5" customHeight="1" x14ac:dyDescent="0.15">
      <c r="A9" s="25" t="s">
        <v>29</v>
      </c>
      <c r="B9" s="27" t="s">
        <v>26</v>
      </c>
      <c r="C9" s="28">
        <v>44097</v>
      </c>
      <c r="D9" s="29" t="s">
        <v>44</v>
      </c>
      <c r="E9" s="30" t="s">
        <v>35</v>
      </c>
      <c r="F9" s="31" t="s">
        <v>40</v>
      </c>
      <c r="G9" s="32">
        <v>12360700</v>
      </c>
      <c r="H9" s="33">
        <v>12100000</v>
      </c>
      <c r="I9" s="34">
        <f>H9/G9</f>
        <v>0.97890896146658357</v>
      </c>
      <c r="J9" s="6"/>
      <c r="K9" s="6"/>
      <c r="L9" s="6"/>
      <c r="M9" s="7"/>
      <c r="N9" s="8"/>
    </row>
    <row r="10" spans="1:15" s="3" customFormat="1" ht="153.75" customHeight="1" x14ac:dyDescent="0.15">
      <c r="A10" s="26" t="s">
        <v>30</v>
      </c>
      <c r="B10" s="27" t="s">
        <v>26</v>
      </c>
      <c r="C10" s="35">
        <v>44097</v>
      </c>
      <c r="D10" s="29" t="s">
        <v>45</v>
      </c>
      <c r="E10" s="30" t="s">
        <v>35</v>
      </c>
      <c r="F10" s="31" t="s">
        <v>40</v>
      </c>
      <c r="G10" s="32">
        <v>18282000</v>
      </c>
      <c r="H10" s="33">
        <v>17600000</v>
      </c>
      <c r="I10" s="34">
        <f t="shared" ref="I10:I16" si="0">H10/G10</f>
        <v>0.96269554753309261</v>
      </c>
      <c r="J10" s="18"/>
      <c r="K10" s="18"/>
      <c r="L10" s="18"/>
      <c r="M10" s="19"/>
      <c r="N10" s="9"/>
    </row>
    <row r="11" spans="1:15" s="3" customFormat="1" ht="153.75" customHeight="1" x14ac:dyDescent="0.15">
      <c r="A11" s="26" t="s">
        <v>31</v>
      </c>
      <c r="B11" s="27" t="s">
        <v>26</v>
      </c>
      <c r="C11" s="35">
        <v>44099</v>
      </c>
      <c r="D11" s="29" t="s">
        <v>46</v>
      </c>
      <c r="E11" s="30" t="s">
        <v>36</v>
      </c>
      <c r="F11" s="31" t="s">
        <v>40</v>
      </c>
      <c r="G11" s="32" t="s">
        <v>51</v>
      </c>
      <c r="H11" s="33">
        <v>39012600</v>
      </c>
      <c r="I11" s="34" t="s">
        <v>52</v>
      </c>
      <c r="J11" s="18"/>
      <c r="K11" s="18"/>
      <c r="L11" s="18"/>
      <c r="M11" s="19"/>
      <c r="N11" s="9"/>
    </row>
    <row r="12" spans="1:15" s="3" customFormat="1" ht="153.75" customHeight="1" x14ac:dyDescent="0.15">
      <c r="A12" s="26" t="s">
        <v>32</v>
      </c>
      <c r="B12" s="27" t="s">
        <v>26</v>
      </c>
      <c r="C12" s="35">
        <v>44104</v>
      </c>
      <c r="D12" s="29" t="s">
        <v>55</v>
      </c>
      <c r="E12" s="30" t="s">
        <v>38</v>
      </c>
      <c r="F12" s="31" t="s">
        <v>40</v>
      </c>
      <c r="G12" s="32" t="s">
        <v>51</v>
      </c>
      <c r="H12" s="33">
        <v>17809000</v>
      </c>
      <c r="I12" s="34" t="s">
        <v>52</v>
      </c>
      <c r="J12" s="18"/>
      <c r="K12" s="18"/>
      <c r="L12" s="18"/>
      <c r="M12" s="19"/>
      <c r="N12" s="10"/>
    </row>
    <row r="13" spans="1:15" s="3" customFormat="1" ht="114.75" customHeight="1" x14ac:dyDescent="0.15">
      <c r="A13" s="26" t="s">
        <v>33</v>
      </c>
      <c r="B13" s="27" t="s">
        <v>26</v>
      </c>
      <c r="C13" s="35">
        <v>44104</v>
      </c>
      <c r="D13" s="29" t="s">
        <v>48</v>
      </c>
      <c r="E13" s="30" t="s">
        <v>37</v>
      </c>
      <c r="F13" s="31" t="s">
        <v>40</v>
      </c>
      <c r="G13" s="32">
        <v>7713200</v>
      </c>
      <c r="H13" s="33">
        <v>7667000</v>
      </c>
      <c r="I13" s="34">
        <f t="shared" si="0"/>
        <v>0.99401026811180837</v>
      </c>
      <c r="J13" s="18"/>
      <c r="K13" s="18"/>
      <c r="L13" s="18"/>
      <c r="M13" s="19"/>
      <c r="N13" s="10"/>
    </row>
    <row r="14" spans="1:15" s="3" customFormat="1" ht="279.75" customHeight="1" x14ac:dyDescent="0.15">
      <c r="A14" s="26" t="s">
        <v>34</v>
      </c>
      <c r="B14" s="27" t="s">
        <v>26</v>
      </c>
      <c r="C14" s="35">
        <v>44098</v>
      </c>
      <c r="D14" s="29" t="s">
        <v>47</v>
      </c>
      <c r="E14" s="30" t="s">
        <v>36</v>
      </c>
      <c r="F14" s="31" t="s">
        <v>42</v>
      </c>
      <c r="G14" s="32" t="s">
        <v>51</v>
      </c>
      <c r="H14" s="33">
        <v>14498000</v>
      </c>
      <c r="I14" s="34" t="s">
        <v>53</v>
      </c>
      <c r="J14" s="18"/>
      <c r="K14" s="18"/>
      <c r="L14" s="18"/>
      <c r="M14" s="19"/>
      <c r="N14" s="10"/>
    </row>
    <row r="15" spans="1:15" s="3" customFormat="1" ht="153.75" customHeight="1" x14ac:dyDescent="0.15">
      <c r="A15" s="26" t="s">
        <v>28</v>
      </c>
      <c r="B15" s="27" t="s">
        <v>26</v>
      </c>
      <c r="C15" s="35">
        <v>44098</v>
      </c>
      <c r="D15" s="29" t="s">
        <v>50</v>
      </c>
      <c r="E15" s="30" t="s">
        <v>36</v>
      </c>
      <c r="F15" s="31" t="s">
        <v>43</v>
      </c>
      <c r="G15" s="32" t="s">
        <v>51</v>
      </c>
      <c r="H15" s="33">
        <v>9464400</v>
      </c>
      <c r="I15" s="34" t="s">
        <v>53</v>
      </c>
      <c r="J15" s="18"/>
      <c r="K15" s="18"/>
      <c r="L15" s="18"/>
      <c r="M15" s="19"/>
      <c r="N15" s="10"/>
    </row>
    <row r="16" spans="1:15" s="3" customFormat="1" ht="153.75" customHeight="1" x14ac:dyDescent="0.15">
      <c r="A16" s="26" t="s">
        <v>54</v>
      </c>
      <c r="B16" s="27" t="s">
        <v>26</v>
      </c>
      <c r="C16" s="35">
        <v>44099</v>
      </c>
      <c r="D16" s="29" t="s">
        <v>49</v>
      </c>
      <c r="E16" s="30" t="s">
        <v>39</v>
      </c>
      <c r="F16" s="31" t="s">
        <v>41</v>
      </c>
      <c r="G16" s="32">
        <v>2512400</v>
      </c>
      <c r="H16" s="33">
        <v>2512400</v>
      </c>
      <c r="I16" s="34">
        <f t="shared" si="0"/>
        <v>1</v>
      </c>
      <c r="J16" s="22"/>
      <c r="K16" s="23" t="s">
        <v>20</v>
      </c>
      <c r="L16" s="23" t="s">
        <v>18</v>
      </c>
      <c r="M16" s="24">
        <v>1</v>
      </c>
      <c r="N16" s="10"/>
    </row>
    <row r="17" spans="1:15" s="3" customFormat="1" ht="13.5" customHeight="1" x14ac:dyDescent="0.15">
      <c r="A17" s="11" t="s">
        <v>13</v>
      </c>
      <c r="B17" s="11"/>
      <c r="C17" s="11"/>
      <c r="D17" s="11"/>
      <c r="E17" s="11"/>
      <c r="F17" s="21"/>
      <c r="G17" s="11"/>
      <c r="H17" s="11"/>
      <c r="I17" s="11"/>
      <c r="J17" s="11"/>
      <c r="K17" s="11"/>
      <c r="L17" s="11"/>
      <c r="M17" s="11"/>
      <c r="N17" s="12"/>
    </row>
    <row r="18" spans="1:15" s="3" customFormat="1" ht="16.5" customHeight="1" x14ac:dyDescent="0.15">
      <c r="A18" s="11" t="s">
        <v>14</v>
      </c>
      <c r="B18" s="11"/>
      <c r="C18" s="11"/>
      <c r="D18" s="11"/>
      <c r="E18" s="11"/>
      <c r="F18" s="21"/>
      <c r="G18" s="11"/>
      <c r="H18" s="11"/>
      <c r="I18" s="11"/>
      <c r="J18" s="11"/>
      <c r="K18" s="11"/>
      <c r="L18" s="11"/>
      <c r="M18" s="11"/>
      <c r="N18" s="11"/>
      <c r="O18" s="13"/>
    </row>
    <row r="21" spans="1:15" x14ac:dyDescent="0.15">
      <c r="K21" s="2" t="s">
        <v>19</v>
      </c>
      <c r="L21" s="2" t="s">
        <v>18</v>
      </c>
    </row>
    <row r="22" spans="1:15" x14ac:dyDescent="0.15">
      <c r="K22" s="2" t="s">
        <v>20</v>
      </c>
      <c r="L22" s="2" t="s">
        <v>21</v>
      </c>
    </row>
    <row r="23" spans="1:15" x14ac:dyDescent="0.15">
      <c r="K23" s="2" t="s">
        <v>22</v>
      </c>
    </row>
    <row r="24" spans="1:15" x14ac:dyDescent="0.15">
      <c r="K24" s="2"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6">
    <dataValidation imeMode="off" allowBlank="1" showInputMessage="1" showErrorMessage="1" sqref="E9:E16 C9:C16 G9:J16"/>
    <dataValidation imeMode="on" allowBlank="1" showInputMessage="1" showErrorMessage="1" sqref="F9:F16"/>
    <dataValidation type="list" imeMode="off" allowBlank="1" showInputMessage="1" showErrorMessage="1" sqref="K9:K15">
      <formula1>$K$20:$K$24</formula1>
    </dataValidation>
    <dataValidation type="list" imeMode="off" allowBlank="1" showInputMessage="1" showErrorMessage="1" sqref="L9:L15">
      <formula1>$L$20:$L$22</formula1>
    </dataValidation>
    <dataValidation type="list" imeMode="off" allowBlank="1" showInputMessage="1" showErrorMessage="1" sqref="K16">
      <formula1>$K$16:$K$20</formula1>
    </dataValidation>
    <dataValidation type="list" imeMode="off" allowBlank="1" showInputMessage="1" showErrorMessage="1" sqref="L16">
      <formula1>$L$16:$L$18</formula1>
    </dataValidation>
  </dataValidations>
  <printOptions horizontalCentered="1"/>
  <pageMargins left="0.70866141732283472" right="0.51181102362204722" top="0.74803149606299213" bottom="0"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2年9月</vt:lpstr>
      <vt:lpstr>'2年9月'!Print_Titles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2020-10-13T02:56:11Z</cp:lastPrinted>
  <dcterms:created xsi:type="dcterms:W3CDTF">2010-08-24T08:00:05Z</dcterms:created>
  <dcterms:modified xsi:type="dcterms:W3CDTF">2020-10-13T02:56:12Z</dcterms:modified>
</cp:coreProperties>
</file>