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svfls01\部署内共有_三宿\K100000000_先進技術推進センター\K102000000_企画室\K102030000_会計班\★契約関係\fyR02\　R02_調査関係\R02_〔★毎月報告〕公共調達の適正化における契約情報の公表\R02_3月分\03_回答\"/>
    </mc:Choice>
  </mc:AlternateContent>
  <bookViews>
    <workbookView xWindow="480" yWindow="120" windowWidth="18315" windowHeight="11655"/>
  </bookViews>
  <sheets>
    <sheet name="2年３月" sheetId="8" r:id="rId1"/>
  </sheets>
  <definedNames>
    <definedName name="_xlnm._FilterDatabase" localSheetId="0" hidden="1">'2年３月'!$A$8:$N$8</definedName>
    <definedName name="_xlnm.Print_Area" localSheetId="0">'2年３月'!$A$1:$N$15</definedName>
    <definedName name="_xlnm.Print_Titles" localSheetId="0">'2年３月'!$5:$8</definedName>
  </definedNames>
  <calcPr calcId="162913"/>
</workbook>
</file>

<file path=xl/calcChain.xml><?xml version="1.0" encoding="utf-8"?>
<calcChain xmlns="http://schemas.openxmlformats.org/spreadsheetml/2006/main">
  <c r="I9" i="8" l="1"/>
  <c r="I10" i="8"/>
  <c r="I11" i="8"/>
  <c r="I12" i="8"/>
  <c r="I13" i="8"/>
</calcChain>
</file>

<file path=xl/sharedStrings.xml><?xml version="1.0" encoding="utf-8"?>
<sst xmlns="http://schemas.openxmlformats.org/spreadsheetml/2006/main" count="52" uniqueCount="42">
  <si>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</si>
  <si>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</si>
  <si>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</si>
  <si>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</si>
  <si>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</si>
  <si>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</si>
  <si>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</si>
  <si>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</si>
  <si>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</si>
  <si>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</si>
  <si>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</si>
  <si>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</si>
  <si>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</si>
  <si>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</si>
  <si>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</si>
  <si>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</si>
  <si>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応札・応募者数</t>
    <phoneticPr fontId="1"/>
  </si>
  <si>
    <t>法人番号</t>
    <rPh sb="0" eb="2">
      <t>ホウジン</t>
    </rPh>
    <rPh sb="2" eb="4">
      <t>バンゴウ</t>
    </rPh>
    <phoneticPr fontId="1"/>
  </si>
  <si>
    <t>国所管</t>
    <rPh sb="0" eb="1">
      <t>クニ</t>
    </rPh>
    <rPh sb="1" eb="3">
      <t>ショカン</t>
    </rPh>
    <phoneticPr fontId="1"/>
  </si>
  <si>
    <t>公財</t>
    <rPh sb="0" eb="1">
      <t>コウ</t>
    </rPh>
    <rPh sb="1" eb="2">
      <t>ザイ</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</si>
  <si>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</si>
  <si>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</si>
  <si>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</si>
  <si>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</si>
  <si>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先進技術推進センター</t>
    <rPh sb="0" eb="2">
      <t>センシン</t>
    </rPh>
    <rPh sb="2" eb="4">
      <t>ギジュツ</t>
    </rPh>
    <rPh sb="4" eb="6">
      <t>スイシン</t>
    </rPh>
    <phoneticPr fontId="1"/>
  </si>
  <si>
    <t>付紙様式第４</t>
    <rPh sb="0" eb="1">
      <t>ツキ</t>
    </rPh>
    <rPh sb="1" eb="2">
      <t>シ</t>
    </rPh>
    <rPh sb="2" eb="4">
      <t>ヨウシキ</t>
    </rPh>
    <rPh sb="4" eb="5">
      <t>ダイ</t>
    </rPh>
    <phoneticPr fontId="1"/>
  </si>
  <si>
    <t>分任支出負担行為担当官
防衛装備庁
先進技術推進センター
企画室長　
廣島　哲也　
東京都世田谷区池尻１－２－２４</t>
    <rPh sb="0" eb="2">
      <t>ブンニン</t>
    </rPh>
    <rPh sb="2" eb="4">
      <t>シシュツ</t>
    </rPh>
    <rPh sb="4" eb="6">
      <t>フタン</t>
    </rPh>
    <rPh sb="6" eb="8">
      <t>コウイ</t>
    </rPh>
    <rPh sb="14" eb="16">
      <t>ソウビ</t>
    </rPh>
    <rPh sb="16" eb="17">
      <t>チョウ</t>
    </rPh>
    <rPh sb="35" eb="37">
      <t>ヒロシマ</t>
    </rPh>
    <rPh sb="38" eb="40">
      <t>テツヤ</t>
    </rPh>
    <phoneticPr fontId="1"/>
  </si>
  <si>
    <t>令和2年3月契約分</t>
    <rPh sb="0" eb="2">
      <t>レイワ</t>
    </rPh>
    <rPh sb="3" eb="4">
      <t>ネン</t>
    </rPh>
    <rPh sb="5" eb="6">
      <t>ガツ</t>
    </rPh>
    <rPh sb="6" eb="8">
      <t>ケイヤク</t>
    </rPh>
    <rPh sb="8" eb="9">
      <t>ブン</t>
    </rPh>
    <phoneticPr fontId="1"/>
  </si>
  <si>
    <t>高強度ＣＮＴを母材とした耐衝撃緩和機構の解明と超耐衝撃材の創出
１件</t>
    <phoneticPr fontId="1"/>
  </si>
  <si>
    <t>潜在脳ダイナミクス推定法の開発と精神状態推移の解明と制御
１件</t>
    <phoneticPr fontId="1"/>
  </si>
  <si>
    <t>船舶向け軽量不揮発性高エネルギー密度二次電池の開発
１件</t>
    <phoneticPr fontId="1"/>
  </si>
  <si>
    <t>高性能ＳｉＣパワーデバイスを活用した大電力パルス電源小型化のための研究
１件</t>
    <phoneticPr fontId="1"/>
  </si>
  <si>
    <t>量子干渉効果による小型時計用発振器の高安定化の基礎研究
１件</t>
    <phoneticPr fontId="1"/>
  </si>
  <si>
    <t>本契約の履行に当たっては、安全保障技術研究推進制度において採択された研究課題を提案した研究代表者が所属する研究機関が一者であったため。
（根拠法令：会計法第２９条の３第４項）</t>
    <phoneticPr fontId="1"/>
  </si>
  <si>
    <t>5050005005266</t>
    <phoneticPr fontId="1"/>
  </si>
  <si>
    <t>3130001036705</t>
    <phoneticPr fontId="1"/>
  </si>
  <si>
    <t>7010001008844</t>
    <phoneticPr fontId="1"/>
  </si>
  <si>
    <t>3010005016673</t>
    <phoneticPr fontId="1"/>
  </si>
  <si>
    <t>一般財団法人マイクロマシンセンター
東京都千代田区神田佐久間河岸６７</t>
    <rPh sb="0" eb="2">
      <t>イッパン</t>
    </rPh>
    <rPh sb="2" eb="6">
      <t>ザイダンホウジン</t>
    </rPh>
    <rPh sb="19" eb="22">
      <t>トウキョウト</t>
    </rPh>
    <rPh sb="22" eb="26">
      <t>チヨダク</t>
    </rPh>
    <rPh sb="26" eb="28">
      <t>カンダ</t>
    </rPh>
    <rPh sb="28" eb="31">
      <t>サクマ</t>
    </rPh>
    <rPh sb="31" eb="32">
      <t>カワ</t>
    </rPh>
    <rPh sb="32" eb="33">
      <t>キシ</t>
    </rPh>
    <phoneticPr fontId="2"/>
  </si>
  <si>
    <t>株式会社国際電気通信基礎技術研究所
京都府相楽郡精華町光台二丁目２番地２</t>
    <rPh sb="4" eb="6">
      <t>コクサイ</t>
    </rPh>
    <rPh sb="6" eb="8">
      <t>デンキ</t>
    </rPh>
    <rPh sb="8" eb="10">
      <t>ツウシン</t>
    </rPh>
    <rPh sb="10" eb="12">
      <t>キソ</t>
    </rPh>
    <rPh sb="12" eb="14">
      <t>ギジュツ</t>
    </rPh>
    <rPh sb="14" eb="17">
      <t>ケンキュウジョ</t>
    </rPh>
    <rPh sb="19" eb="22">
      <t>キョウトフ</t>
    </rPh>
    <rPh sb="22" eb="24">
      <t>アイラク</t>
    </rPh>
    <rPh sb="24" eb="25">
      <t>グン</t>
    </rPh>
    <rPh sb="25" eb="27">
      <t>セイカ</t>
    </rPh>
    <rPh sb="27" eb="28">
      <t>マチ</t>
    </rPh>
    <rPh sb="28" eb="29">
      <t>ヒカリ</t>
    </rPh>
    <rPh sb="29" eb="30">
      <t>ダイ</t>
    </rPh>
    <rPh sb="30" eb="31">
      <t>2</t>
    </rPh>
    <rPh sb="31" eb="33">
      <t>チョウメ</t>
    </rPh>
    <rPh sb="34" eb="36">
      <t>バンチ</t>
    </rPh>
    <phoneticPr fontId="2"/>
  </si>
  <si>
    <t>国立大学法人筑波大学
茨城県つくば市天王台１丁目１番１</t>
    <rPh sb="0" eb="6">
      <t>コクリツダイガクホウジン</t>
    </rPh>
    <rPh sb="6" eb="10">
      <t>ツクバダイガク</t>
    </rPh>
    <rPh sb="12" eb="15">
      <t>イバラキケン</t>
    </rPh>
    <rPh sb="18" eb="19">
      <t>シ</t>
    </rPh>
    <rPh sb="19" eb="22">
      <t>テンノウダイ</t>
    </rPh>
    <rPh sb="23" eb="25">
      <t>チョウメ</t>
    </rPh>
    <rPh sb="26" eb="27">
      <t>バン</t>
    </rPh>
    <phoneticPr fontId="2"/>
  </si>
  <si>
    <t>株式会社日立製作所
東京都千代田区丸の内１－６－６</t>
    <rPh sb="0" eb="4">
      <t>カブシキガイシャ</t>
    </rPh>
    <rPh sb="4" eb="9">
      <t>ヒタチセイサクショ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</si>
</sst>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 ;[Red]\-#,##0\ "/>
  </numFmts>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ゴシック"/>
      <family val="2"/>
      <charset val="128"/>
      <scheme val="minor"/>
    </font>
    <font>
      <sz val="11"/>
      <name val="ＭＳ Ｐゴシック"/>
      <family val="3"/>
      <charset val="128"/>
    </font>
    <font>
      <sz val="11"/>
      <name val="ＭＳ Ｐ明朝"/>
      <family val="1"/>
      <charset val="128"/>
    </font>
    <font>
      <sz val="11"/>
      <name val="ＭＳ 明朝"/>
      <family val="1"/>
      <charset val="128"/>
    </font>
    <font>
      <b/>
      <sz val="11"/>
      <color theme="1"/>
      <name val="ＭＳ 明朝"/>
      <family val="1"/>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bottom style="thin">
        <color indexed="64"/>
      </bottom>
      <diagonal style="hair">
        <color indexed="64"/>
      </diagonal>
    </border>
  </borders>
  <cellStyleXfs count="5">
    <xf numFmtId="0" fontId="0" fillId="0" borderId="0">
      <alignment vertical="center"/>
    </xf>
    <xf numFmtId="38" fontId="3" fillId="0" borderId="0" applyFont="0" applyFill="0" applyBorder="0" applyAlignment="0" applyProtection="0">
      <alignment vertical="center"/>
    </xf>
    <xf numFmtId="0" fontId="4"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cellStyleXfs>
  <cellXfs count="41">
    <xf numFmtId="0" fontId="0" fillId="0" borderId="0" xfId="0">
      <alignment vertical="center"/>
    </xf>
    <xf numFmtId="38" fontId="5" fillId="2" borderId="2" xfId="1" applyFont="1" applyFill="1" applyBorder="1" applyAlignment="1">
      <alignment vertical="center" wrapText="1"/>
    </xf>
    <xf numFmtId="177" fontId="5" fillId="2" borderId="2" xfId="1" applyNumberFormat="1" applyFont="1" applyFill="1" applyBorder="1" applyAlignment="1">
      <alignment vertical="center" shrinkToFit="1"/>
    </xf>
    <xf numFmtId="0" fontId="5" fillId="2" borderId="12" xfId="0" applyFont="1" applyFill="1" applyBorder="1" applyAlignment="1">
      <alignment horizontal="left" vertical="center" wrapText="1"/>
    </xf>
    <xf numFmtId="0" fontId="5" fillId="2" borderId="2" xfId="0" applyFont="1" applyFill="1" applyBorder="1" applyAlignment="1">
      <alignment vertical="center" wrapText="1"/>
    </xf>
    <xf numFmtId="49" fontId="5" fillId="2" borderId="2" xfId="0" applyNumberFormat="1" applyFont="1" applyFill="1" applyBorder="1" applyAlignment="1">
      <alignment horizontal="center" vertical="center" wrapText="1"/>
    </xf>
    <xf numFmtId="0" fontId="6" fillId="2" borderId="0" xfId="0" applyFont="1" applyFill="1">
      <alignment vertical="center"/>
    </xf>
    <xf numFmtId="0" fontId="6" fillId="0" borderId="0" xfId="0" applyFont="1">
      <alignment vertical="center"/>
    </xf>
    <xf numFmtId="0" fontId="6" fillId="0" borderId="0" xfId="0" applyFont="1" applyFill="1">
      <alignment vertical="center"/>
    </xf>
    <xf numFmtId="0" fontId="6" fillId="0" borderId="1" xfId="0" applyFont="1" applyFill="1" applyBorder="1" applyAlignment="1">
      <alignment vertical="center" wrapText="1" shrinkToFit="1"/>
    </xf>
    <xf numFmtId="0" fontId="6" fillId="0" borderId="1" xfId="0" applyFont="1" applyFill="1" applyBorder="1" applyAlignment="1">
      <alignment vertical="center" wrapText="1"/>
    </xf>
    <xf numFmtId="10" fontId="5" fillId="2" borderId="12" xfId="0" quotePrefix="1" applyNumberFormat="1" applyFont="1" applyFill="1" applyBorder="1" applyAlignment="1">
      <alignment horizontal="center" vertical="center"/>
    </xf>
    <xf numFmtId="0" fontId="5" fillId="2" borderId="3" xfId="0" applyFont="1" applyFill="1" applyBorder="1" applyAlignment="1">
      <alignment vertical="center" wrapText="1"/>
    </xf>
    <xf numFmtId="176" fontId="5" fillId="2" borderId="2" xfId="0" applyNumberFormat="1" applyFont="1" applyFill="1" applyBorder="1" applyAlignment="1">
      <alignment horizontal="center" vertical="center" shrinkToFit="1"/>
    </xf>
    <xf numFmtId="0" fontId="6" fillId="0" borderId="9" xfId="0" applyFont="1" applyFill="1" applyBorder="1">
      <alignment vertical="center"/>
    </xf>
    <xf numFmtId="0" fontId="6" fillId="0" borderId="13" xfId="0" applyFont="1" applyFill="1" applyBorder="1">
      <alignment vertical="center"/>
    </xf>
    <xf numFmtId="0" fontId="5" fillId="0" borderId="0" xfId="0" applyFont="1" applyFill="1" applyBorder="1">
      <alignment vertical="center"/>
    </xf>
    <xf numFmtId="0" fontId="5" fillId="0" borderId="0" xfId="0" applyFont="1" applyFill="1" applyBorder="1" applyAlignment="1">
      <alignment horizontal="center" vertical="center" wrapText="1"/>
    </xf>
    <xf numFmtId="0" fontId="6" fillId="0" borderId="0" xfId="0" applyFont="1" applyFill="1" applyBorder="1">
      <alignment vertical="center"/>
    </xf>
    <xf numFmtId="0" fontId="2" fillId="0" borderId="0" xfId="0" applyFont="1">
      <alignment vertical="center"/>
    </xf>
    <xf numFmtId="0" fontId="7" fillId="0" borderId="0" xfId="0" applyFont="1" applyAlignment="1">
      <alignment vertical="center"/>
    </xf>
    <xf numFmtId="0" fontId="7" fillId="0" borderId="0" xfId="0" applyFont="1" applyAlignment="1">
      <alignment horizontal="right" vertical="center"/>
    </xf>
    <xf numFmtId="0" fontId="2" fillId="0" borderId="0" xfId="0" applyFont="1" applyAlignment="1">
      <alignment horizontal="right" vertical="center"/>
    </xf>
    <xf numFmtId="10" fontId="5" fillId="2" borderId="15" xfId="0" quotePrefix="1" applyNumberFormat="1" applyFont="1" applyFill="1" applyBorder="1" applyAlignment="1">
      <alignment horizontal="center" vertical="center"/>
    </xf>
    <xf numFmtId="0" fontId="6" fillId="0" borderId="15" xfId="0" applyFont="1" applyFill="1" applyBorder="1">
      <alignment vertical="center"/>
    </xf>
    <xf numFmtId="10" fontId="5" fillId="2" borderId="14" xfId="0" quotePrefix="1" applyNumberFormat="1" applyFont="1" applyFill="1" applyBorder="1" applyAlignment="1">
      <alignment horizontal="center" vertical="center"/>
    </xf>
    <xf numFmtId="0" fontId="6" fillId="0" borderId="14" xfId="0" applyFont="1" applyFill="1" applyBorder="1">
      <alignment vertical="center"/>
    </xf>
    <xf numFmtId="10" fontId="5" fillId="2" borderId="2" xfId="0" applyNumberFormat="1" applyFont="1" applyFill="1" applyBorder="1" applyAlignment="1">
      <alignment horizontal="left" vertical="center" wrapText="1"/>
    </xf>
    <xf numFmtId="0" fontId="7" fillId="0" borderId="0" xfId="0" applyFont="1" applyAlignment="1">
      <alignment horizontal="center" vertical="center"/>
    </xf>
    <xf numFmtId="0" fontId="6" fillId="0" borderId="7"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6" fillId="2" borderId="5" xfId="0" applyFont="1" applyFill="1" applyBorder="1" applyAlignment="1">
      <alignment horizontal="center" vertical="center" shrinkToFit="1"/>
    </xf>
    <xf numFmtId="0" fontId="6" fillId="2" borderId="8" xfId="0" applyFont="1" applyFill="1" applyBorder="1" applyAlignment="1">
      <alignment horizontal="center" vertical="center" shrinkToFit="1"/>
    </xf>
    <xf numFmtId="0" fontId="6" fillId="0" borderId="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6"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cellXfs>
  <cellStyles count="5">
    <cellStyle name="パーセント 2" xfId="3"/>
    <cellStyle name="桁区切り" xfId="1" builtinId="6"/>
    <cellStyle name="桁区切り 2" xfId="4"/>
    <cellStyle name="標準" xfId="0" builtinId="0"/>
    <cellStyle name="標準 2" xfId="2"/>
  </cellStyles>
  <dxfs count="0"/>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1"/>
  <sheetViews>
    <sheetView tabSelected="1" view="pageBreakPreview" zoomScale="85" zoomScaleNormal="100" zoomScaleSheetLayoutView="85" workbookViewId="0">
      <pane xSplit="1" ySplit="8" topLeftCell="C9" activePane="bottomRight" state="frozen"/>
      <selection pane="topRight" activeCell="B1" sqref="B1"/>
      <selection pane="bottomLeft" activeCell="A7" sqref="A7"/>
      <selection pane="bottomRight" activeCell="F13" sqref="F13"/>
    </sheetView>
  </sheetViews>
  <sheetFormatPr defaultRowHeight="13.5" x14ac:dyDescent="0.15"/>
  <cols>
    <col min="1" max="1" width="22.875" style="6" customWidth="1"/>
    <col min="2" max="2" width="30" style="7" customWidth="1"/>
    <col min="3" max="3" width="14" style="7" customWidth="1"/>
    <col min="4" max="4" width="31.875" style="7" customWidth="1"/>
    <col min="5" max="5" width="16.75" style="7" customWidth="1"/>
    <col min="6" max="6" width="32.25" style="7" customWidth="1"/>
    <col min="7" max="7" width="14" style="8" customWidth="1"/>
    <col min="8" max="8" width="14" style="7" customWidth="1"/>
    <col min="9" max="9" width="11.75" style="7" customWidth="1"/>
    <col min="10" max="10" width="9.5" style="7" customWidth="1"/>
    <col min="11" max="11" width="9.75" style="7" customWidth="1"/>
    <col min="12" max="12" width="9.375" style="7" customWidth="1"/>
    <col min="13" max="13" width="9" style="7" customWidth="1"/>
    <col min="14" max="14" width="10.625" style="7" customWidth="1"/>
    <col min="15" max="16384" width="9" style="7"/>
  </cols>
  <sheetData>
    <row r="1" spans="1:15" ht="21.75" customHeight="1" x14ac:dyDescent="0.15"/>
    <row r="2" spans="1:15" s="19" customFormat="1" ht="18" customHeight="1" x14ac:dyDescent="0.15">
      <c r="C2" s="20"/>
      <c r="D2" s="20"/>
      <c r="E2" s="20"/>
      <c r="F2" s="20"/>
      <c r="G2" s="20"/>
      <c r="H2" s="20"/>
      <c r="I2" s="20"/>
      <c r="J2" s="20"/>
      <c r="K2" s="20"/>
      <c r="L2" s="20"/>
      <c r="M2" s="20"/>
      <c r="N2" s="21" t="s">
        <v>24</v>
      </c>
      <c r="O2" s="20"/>
    </row>
    <row r="3" spans="1:15" s="19" customFormat="1" ht="18" customHeight="1" x14ac:dyDescent="0.15">
      <c r="A3" s="28" t="s">
        <v>27</v>
      </c>
      <c r="B3" s="28"/>
      <c r="C3" s="28"/>
      <c r="D3" s="28"/>
      <c r="E3" s="28"/>
      <c r="F3" s="28"/>
      <c r="G3" s="28"/>
      <c r="H3" s="28"/>
      <c r="I3" s="28"/>
      <c r="J3" s="28"/>
      <c r="K3" s="28"/>
      <c r="L3" s="28"/>
      <c r="M3" s="28"/>
      <c r="N3" s="28"/>
    </row>
    <row r="4" spans="1:15" s="19" customFormat="1" ht="18" customHeight="1" x14ac:dyDescent="0.15">
      <c r="C4" s="20"/>
      <c r="D4" s="20"/>
      <c r="E4" s="20"/>
      <c r="F4" s="20"/>
      <c r="G4" s="20"/>
      <c r="H4" s="20"/>
      <c r="I4" s="20"/>
      <c r="J4" s="20"/>
      <c r="K4" s="20"/>
      <c r="L4" s="20"/>
      <c r="M4" s="20"/>
      <c r="N4" s="22" t="s">
        <v>25</v>
      </c>
      <c r="O4" s="20"/>
    </row>
    <row r="5" spans="1:15" ht="32.1" customHeight="1" x14ac:dyDescent="0.15">
      <c r="A5" s="31" t="s">
        <v>15</v>
      </c>
      <c r="B5" s="32"/>
      <c r="C5" s="32"/>
      <c r="D5" s="32"/>
      <c r="E5" s="32"/>
      <c r="F5" s="32"/>
      <c r="G5" s="32"/>
      <c r="H5" s="32"/>
      <c r="I5" s="32"/>
      <c r="J5" s="32"/>
      <c r="K5" s="32"/>
      <c r="L5" s="32"/>
      <c r="M5" s="32"/>
      <c r="N5" s="32"/>
    </row>
    <row r="6" spans="1:15" ht="14.25" thickBot="1" x14ac:dyDescent="0.2"/>
    <row r="7" spans="1:15" ht="33.75" customHeight="1" x14ac:dyDescent="0.15">
      <c r="A7" s="33" t="s">
        <v>9</v>
      </c>
      <c r="B7" s="35" t="s">
        <v>0</v>
      </c>
      <c r="C7" s="35" t="s">
        <v>1</v>
      </c>
      <c r="D7" s="35" t="s">
        <v>2</v>
      </c>
      <c r="E7" s="39" t="s">
        <v>17</v>
      </c>
      <c r="F7" s="35" t="s">
        <v>11</v>
      </c>
      <c r="G7" s="37" t="s">
        <v>3</v>
      </c>
      <c r="H7" s="35" t="s">
        <v>4</v>
      </c>
      <c r="I7" s="35" t="s">
        <v>5</v>
      </c>
      <c r="J7" s="37" t="s">
        <v>10</v>
      </c>
      <c r="K7" s="37" t="s">
        <v>12</v>
      </c>
      <c r="L7" s="37"/>
      <c r="M7" s="37"/>
      <c r="N7" s="29" t="s">
        <v>6</v>
      </c>
    </row>
    <row r="8" spans="1:15" ht="54.75" customHeight="1" thickBot="1" x14ac:dyDescent="0.2">
      <c r="A8" s="34"/>
      <c r="B8" s="36"/>
      <c r="C8" s="36"/>
      <c r="D8" s="36"/>
      <c r="E8" s="40"/>
      <c r="F8" s="36"/>
      <c r="G8" s="38"/>
      <c r="H8" s="36"/>
      <c r="I8" s="36"/>
      <c r="J8" s="38"/>
      <c r="K8" s="9" t="s">
        <v>8</v>
      </c>
      <c r="L8" s="9" t="s">
        <v>7</v>
      </c>
      <c r="M8" s="10" t="s">
        <v>16</v>
      </c>
      <c r="N8" s="30"/>
    </row>
    <row r="9" spans="1:15" s="8" customFormat="1" ht="113.25" customHeight="1" x14ac:dyDescent="0.15">
      <c r="A9" s="12" t="s">
        <v>28</v>
      </c>
      <c r="B9" s="3" t="s">
        <v>26</v>
      </c>
      <c r="C9" s="13">
        <v>43893</v>
      </c>
      <c r="D9" s="4" t="s">
        <v>40</v>
      </c>
      <c r="E9" s="5" t="s">
        <v>34</v>
      </c>
      <c r="F9" s="27" t="s">
        <v>33</v>
      </c>
      <c r="G9" s="1">
        <v>1200940000</v>
      </c>
      <c r="H9" s="2">
        <v>1200940000</v>
      </c>
      <c r="I9" s="11">
        <f t="shared" ref="I9:I13" si="0">H9/G9</f>
        <v>1</v>
      </c>
      <c r="J9" s="25"/>
      <c r="K9" s="25"/>
      <c r="L9" s="25"/>
      <c r="M9" s="26"/>
      <c r="N9" s="15"/>
    </row>
    <row r="10" spans="1:15" s="8" customFormat="1" ht="114" customHeight="1" x14ac:dyDescent="0.15">
      <c r="A10" s="12" t="s">
        <v>29</v>
      </c>
      <c r="B10" s="3" t="s">
        <v>26</v>
      </c>
      <c r="C10" s="13">
        <v>43893</v>
      </c>
      <c r="D10" s="4" t="s">
        <v>39</v>
      </c>
      <c r="E10" s="5" t="s">
        <v>35</v>
      </c>
      <c r="F10" s="27" t="s">
        <v>33</v>
      </c>
      <c r="G10" s="1">
        <v>1431589263</v>
      </c>
      <c r="H10" s="2">
        <v>1431589263</v>
      </c>
      <c r="I10" s="11">
        <f t="shared" si="0"/>
        <v>1</v>
      </c>
      <c r="J10" s="25"/>
      <c r="K10" s="25"/>
      <c r="L10" s="25"/>
      <c r="M10" s="26"/>
      <c r="N10" s="14"/>
    </row>
    <row r="11" spans="1:15" s="8" customFormat="1" ht="105" customHeight="1" x14ac:dyDescent="0.15">
      <c r="A11" s="12" t="s">
        <v>30</v>
      </c>
      <c r="B11" s="3" t="s">
        <v>26</v>
      </c>
      <c r="C11" s="13">
        <v>43893</v>
      </c>
      <c r="D11" s="4" t="s">
        <v>41</v>
      </c>
      <c r="E11" s="5" t="s">
        <v>36</v>
      </c>
      <c r="F11" s="27" t="s">
        <v>33</v>
      </c>
      <c r="G11" s="1">
        <v>120133138</v>
      </c>
      <c r="H11" s="2">
        <v>120133138</v>
      </c>
      <c r="I11" s="11">
        <f t="shared" si="0"/>
        <v>1</v>
      </c>
      <c r="J11" s="25"/>
      <c r="K11" s="25"/>
      <c r="L11" s="25"/>
      <c r="M11" s="26"/>
      <c r="N11" s="14"/>
    </row>
    <row r="12" spans="1:15" s="8" customFormat="1" ht="110.25" customHeight="1" x14ac:dyDescent="0.15">
      <c r="A12" s="12" t="s">
        <v>31</v>
      </c>
      <c r="B12" s="3" t="s">
        <v>26</v>
      </c>
      <c r="C12" s="13">
        <v>43893</v>
      </c>
      <c r="D12" s="4" t="s">
        <v>41</v>
      </c>
      <c r="E12" s="5" t="s">
        <v>36</v>
      </c>
      <c r="F12" s="27" t="s">
        <v>33</v>
      </c>
      <c r="G12" s="1">
        <v>387684962</v>
      </c>
      <c r="H12" s="2">
        <v>387684962</v>
      </c>
      <c r="I12" s="11">
        <f t="shared" si="0"/>
        <v>1</v>
      </c>
      <c r="J12" s="25"/>
      <c r="K12" s="25"/>
      <c r="L12" s="25"/>
      <c r="M12" s="26"/>
      <c r="N12" s="15"/>
    </row>
    <row r="13" spans="1:15" s="8" customFormat="1" ht="119.25" customHeight="1" x14ac:dyDescent="0.15">
      <c r="A13" s="12" t="s">
        <v>32</v>
      </c>
      <c r="B13" s="3" t="s">
        <v>26</v>
      </c>
      <c r="C13" s="13">
        <v>43893</v>
      </c>
      <c r="D13" s="4" t="s">
        <v>38</v>
      </c>
      <c r="E13" s="5" t="s">
        <v>37</v>
      </c>
      <c r="F13" s="27" t="s">
        <v>33</v>
      </c>
      <c r="G13" s="1">
        <v>1849161627</v>
      </c>
      <c r="H13" s="2">
        <v>1849161627</v>
      </c>
      <c r="I13" s="11">
        <f t="shared" si="0"/>
        <v>1</v>
      </c>
      <c r="J13" s="23"/>
      <c r="K13" s="23"/>
      <c r="L13" s="23"/>
      <c r="M13" s="24"/>
      <c r="N13" s="14"/>
    </row>
    <row r="14" spans="1:15" s="8" customFormat="1" ht="13.5" customHeight="1" x14ac:dyDescent="0.15">
      <c r="A14" s="16" t="s">
        <v>13</v>
      </c>
      <c r="B14" s="16"/>
      <c r="C14" s="16"/>
      <c r="D14" s="16"/>
      <c r="E14" s="16"/>
      <c r="F14" s="16"/>
      <c r="G14" s="16"/>
      <c r="H14" s="16"/>
      <c r="I14" s="16"/>
      <c r="J14" s="16"/>
      <c r="K14" s="16"/>
      <c r="L14" s="16"/>
      <c r="M14" s="16"/>
      <c r="N14" s="17"/>
    </row>
    <row r="15" spans="1:15" s="8" customFormat="1" ht="16.5" customHeight="1" x14ac:dyDescent="0.15">
      <c r="A15" s="16" t="s">
        <v>14</v>
      </c>
      <c r="B15" s="16"/>
      <c r="C15" s="16"/>
      <c r="D15" s="16"/>
      <c r="E15" s="16"/>
      <c r="F15" s="16"/>
      <c r="G15" s="16"/>
      <c r="H15" s="16"/>
      <c r="I15" s="16"/>
      <c r="J15" s="16"/>
      <c r="K15" s="16"/>
      <c r="L15" s="16"/>
      <c r="M15" s="16"/>
      <c r="N15" s="16"/>
      <c r="O15" s="18"/>
    </row>
    <row r="18" spans="11:12" x14ac:dyDescent="0.15">
      <c r="K18" s="7" t="s">
        <v>19</v>
      </c>
      <c r="L18" s="7" t="s">
        <v>18</v>
      </c>
    </row>
    <row r="19" spans="11:12" x14ac:dyDescent="0.15">
      <c r="K19" s="7" t="s">
        <v>20</v>
      </c>
      <c r="L19" s="7" t="s">
        <v>21</v>
      </c>
    </row>
    <row r="20" spans="11:12" x14ac:dyDescent="0.15">
      <c r="K20" s="7" t="s">
        <v>22</v>
      </c>
    </row>
    <row r="21" spans="11:12" x14ac:dyDescent="0.15">
      <c r="K21" s="7" t="s">
        <v>23</v>
      </c>
    </row>
  </sheetData>
  <sortState ref="A5:M12">
    <sortCondition ref="C5:C12"/>
  </sortState>
  <mergeCells count="14">
    <mergeCell ref="A3:N3"/>
    <mergeCell ref="N7:N8"/>
    <mergeCell ref="A5:N5"/>
    <mergeCell ref="A7:A8"/>
    <mergeCell ref="B7:B8"/>
    <mergeCell ref="C7:C8"/>
    <mergeCell ref="G7:G8"/>
    <mergeCell ref="H7:H8"/>
    <mergeCell ref="I7:I8"/>
    <mergeCell ref="J7:J8"/>
    <mergeCell ref="F7:F8"/>
    <mergeCell ref="K7:M7"/>
    <mergeCell ref="D7:D8"/>
    <mergeCell ref="E7:E8"/>
  </mergeCells>
  <phoneticPr fontId="1"/>
  <dataValidations count="4">
    <dataValidation imeMode="off" allowBlank="1" showInputMessage="1" showErrorMessage="1" sqref="C9:C13 G9:J13 E9:E13"/>
    <dataValidation imeMode="on" allowBlank="1" showInputMessage="1" showErrorMessage="1" sqref="F9:F13"/>
    <dataValidation type="list" imeMode="off" allowBlank="1" showInputMessage="1" showErrorMessage="1" sqref="K9:K13">
      <formula1>$K$17:$K$21</formula1>
    </dataValidation>
    <dataValidation type="list" imeMode="off" allowBlank="1" showInputMessage="1" showErrorMessage="1" sqref="L9:L13">
      <formula1>$L$17:$L$19</formula1>
    </dataValidation>
  </dataValidations>
  <printOptions horizontalCentered="1"/>
  <pageMargins left="0.70866141732283472" right="0.51181102362204722" top="0.74803149606299213" bottom="0" header="0.31496062992125984" footer="0.31496062992125984"/>
  <pageSetup paperSize="9" scale="5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2年３月</vt:lpstr>
      <vt:lpstr>'2年３月'!Print_Area</vt:lpstr>
      <vt:lpstr>'2年３月'!Print_Titles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2020-04-20T01:53:45Z</cp:lastPrinted>
  <dcterms:created xsi:type="dcterms:W3CDTF">2010-08-24T08:00:05Z</dcterms:created>
  <dcterms:modified xsi:type="dcterms:W3CDTF">2020-04-20T04:06:32Z</dcterms:modified>
</cp:coreProperties>
</file>