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2_1月分\"/>
    </mc:Choice>
  </mc:AlternateContent>
  <bookViews>
    <workbookView xWindow="480" yWindow="120" windowWidth="18315" windowHeight="11655"/>
  </bookViews>
  <sheets>
    <sheet name="令和２年１月" sheetId="9" r:id="rId1"/>
  </sheets>
  <definedNames>
    <definedName name="_xlnm._FilterDatabase" localSheetId="0" hidden="1">令和２年１月!$B$8:$N$8</definedName>
    <definedName name="_xlnm.Print_Area" localSheetId="0">令和２年１月!$A$1:$N$16</definedName>
    <definedName name="_xlnm.Print_Titles" localSheetId="0">令和２年１月!$5:$8</definedName>
  </definedNames>
  <calcPr calcId="162913"/>
</workbook>
</file>

<file path=xl/calcChain.xml><?xml version="1.0" encoding="utf-8"?>
<calcChain xmlns="http://schemas.openxmlformats.org/spreadsheetml/2006/main">
  <c r="J14" i="9" l="1"/>
  <c r="J10" i="9" l="1"/>
  <c r="J11" i="9"/>
  <c r="J12" i="9"/>
  <c r="J13" i="9"/>
  <c r="J9" i="9"/>
</calcChain>
</file>

<file path=xl/sharedStrings.xml><?xml version="1.0" encoding="utf-8"?>
<sst xmlns="http://schemas.openxmlformats.org/spreadsheetml/2006/main" count="57" uniqueCount="51">
  <si>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</si>
  <si>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</si>
  <si>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</si>
  <si>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</si>
  <si>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</si>
  <si>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</si>
  <si>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</si>
  <si>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</si>
  <si>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</si>
  <si>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</si>
  <si>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</si>
  <si>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</si>
  <si>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</si>
  <si>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</si>
  <si>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</si>
  <si>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</si>
  <si>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</si>
  <si>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</si>
  <si>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</si>
  <si>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</si>
  <si>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</si>
  <si>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</si>
  <si>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</si>
  <si>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</si>
  <si>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</si>
  <si>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</si>
  <si>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</si>
  <si>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令和２年１月契約分</t>
    <rPh sb="0" eb="2">
      <t>レイワ</t>
    </rPh>
    <rPh sb="3" eb="4">
      <t>ネン</t>
    </rPh>
    <rPh sb="5" eb="6">
      <t>ガツ</t>
    </rPh>
    <rPh sb="6" eb="8">
      <t>ケイヤク</t>
    </rPh>
    <rPh sb="8" eb="9">
      <t>ブン</t>
    </rPh>
    <phoneticPr fontId="1"/>
  </si>
  <si>
    <t>一般競争入札</t>
    <phoneticPr fontId="1"/>
  </si>
  <si>
    <t>センサ治具製作装置
１式</t>
    <rPh sb="3" eb="9">
      <t>ジグセイサクソウチ</t>
    </rPh>
    <phoneticPr fontId="2"/>
  </si>
  <si>
    <t>カラム他10品目
２個他</t>
    <rPh sb="3" eb="4">
      <t>ホカ</t>
    </rPh>
    <rPh sb="6" eb="8">
      <t>ヒンモク</t>
    </rPh>
    <phoneticPr fontId="2"/>
  </si>
  <si>
    <t>遠赤外線画像による高速環境認識技術に関する評価作業役務
１件</t>
    <phoneticPr fontId="1"/>
  </si>
  <si>
    <t>吸着量の測定役務
１件</t>
    <phoneticPr fontId="1"/>
  </si>
  <si>
    <t>9011201009845</t>
    <phoneticPr fontId="1"/>
  </si>
  <si>
    <t>3040001006477</t>
    <phoneticPr fontId="1"/>
  </si>
  <si>
    <t>7010001023050</t>
    <phoneticPr fontId="1"/>
  </si>
  <si>
    <t>9010001028642</t>
    <phoneticPr fontId="1"/>
  </si>
  <si>
    <t>8010501026287</t>
    <phoneticPr fontId="1"/>
  </si>
  <si>
    <t>6010001034494</t>
    <phoneticPr fontId="1"/>
  </si>
  <si>
    <t>車両借上（１）
１件</t>
    <rPh sb="0" eb="4">
      <t>シャリョウカリア</t>
    </rPh>
    <rPh sb="10" eb="11">
      <t>ケン</t>
    </rPh>
    <phoneticPr fontId="2"/>
  </si>
  <si>
    <t>プレハブ等借上
１件</t>
    <rPh sb="10" eb="11">
      <t>ケン</t>
    </rPh>
    <phoneticPr fontId="1"/>
  </si>
  <si>
    <t>株式会社分析センター
東京都千代田区神田三崎町三丁目4番9号</t>
    <rPh sb="12" eb="15">
      <t>トウキョウト</t>
    </rPh>
    <rPh sb="15" eb="19">
      <t>チヨダク</t>
    </rPh>
    <rPh sb="19" eb="21">
      <t>カンダ</t>
    </rPh>
    <rPh sb="21" eb="24">
      <t>ミサキチョウ</t>
    </rPh>
    <rPh sb="24" eb="25">
      <t>3</t>
    </rPh>
    <rPh sb="25" eb="27">
      <t>チョウメ</t>
    </rPh>
    <rPh sb="28" eb="29">
      <t>バン</t>
    </rPh>
    <rPh sb="30" eb="31">
      <t>ゴウ</t>
    </rPh>
    <phoneticPr fontId="1"/>
  </si>
  <si>
    <t>イーソル株式会社
東京都中野区本町1丁目32番2号</t>
    <rPh sb="10" eb="13">
      <t>トウキョウト</t>
    </rPh>
    <rPh sb="13" eb="16">
      <t>ナカノク</t>
    </rPh>
    <rPh sb="16" eb="18">
      <t>ホンマチ</t>
    </rPh>
    <rPh sb="19" eb="21">
      <t>チョウメ</t>
    </rPh>
    <rPh sb="23" eb="24">
      <t>バン</t>
    </rPh>
    <rPh sb="25" eb="26">
      <t>ゴウ</t>
    </rPh>
    <phoneticPr fontId="1"/>
  </si>
  <si>
    <t>株式会社ファソテック
千葉県千葉市美浜区中瀬1丁目3番地　幕張テクノガーデンB棟21階</t>
    <rPh sb="12" eb="15">
      <t>チバケン</t>
    </rPh>
    <rPh sb="15" eb="18">
      <t>チバシ</t>
    </rPh>
    <rPh sb="18" eb="21">
      <t>ミハマク</t>
    </rPh>
    <rPh sb="21" eb="23">
      <t>ナカセ</t>
    </rPh>
    <rPh sb="24" eb="26">
      <t>チョウメ</t>
    </rPh>
    <rPh sb="27" eb="29">
      <t>バンチ</t>
    </rPh>
    <rPh sb="30" eb="32">
      <t>マクハリ</t>
    </rPh>
    <rPh sb="40" eb="41">
      <t>トウ</t>
    </rPh>
    <rPh sb="43" eb="44">
      <t>カイ</t>
    </rPh>
    <phoneticPr fontId="2"/>
  </si>
  <si>
    <t>分任支出負担行為担当官
防衛装備庁
先進技術推進センター
企画室長　
廣島　哲也　
東京都世田谷区池尻１－２－２４</t>
    <phoneticPr fontId="1"/>
  </si>
  <si>
    <t>分任支出負担行為担当官
防衛装備庁
先進技術推進センター
企画室長　
廣島　哲也　
東京都世田谷区池尻１－２－２４</t>
    <phoneticPr fontId="1"/>
  </si>
  <si>
    <t>分任支出負担行為担当官
防衛装備庁
先進技術推進センター
企画室長　
廣島　哲也　
東京都世田谷区池尻１－２－２４</t>
    <phoneticPr fontId="1"/>
  </si>
  <si>
    <t>分任支出負担行為担当官
防衛装備庁
先進技術推進センター
企画室長　
廣島　哲也　
東京都世田谷区池尻１－２－２４</t>
    <phoneticPr fontId="1"/>
  </si>
  <si>
    <t>トレーラーハウスデベロップメント株式会社
東京都中央区日本橋小伝馬町2－5　メトロシティ小伝馬町9階</t>
    <rPh sb="22" eb="25">
      <t>トウキョウト</t>
    </rPh>
    <rPh sb="25" eb="28">
      <t>チュウオウク</t>
    </rPh>
    <rPh sb="28" eb="30">
      <t>ニホン</t>
    </rPh>
    <rPh sb="30" eb="31">
      <t>バシ</t>
    </rPh>
    <rPh sb="31" eb="35">
      <t>コデンマチョウ</t>
    </rPh>
    <rPh sb="45" eb="49">
      <t>コデンマチョウ</t>
    </rPh>
    <rPh sb="50" eb="51">
      <t>カイ</t>
    </rPh>
    <phoneticPr fontId="2"/>
  </si>
  <si>
    <t>株式会社チヨダサイエンス
東京都千代田区鍛冶町1丁目8番6号</t>
    <rPh sb="14" eb="17">
      <t>トウキョウト</t>
    </rPh>
    <rPh sb="17" eb="21">
      <t>チヨダク</t>
    </rPh>
    <rPh sb="21" eb="24">
      <t>カジチョウ</t>
    </rPh>
    <rPh sb="25" eb="27">
      <t>チョウメ</t>
    </rPh>
    <rPh sb="28" eb="29">
      <t>バン</t>
    </rPh>
    <rPh sb="30" eb="31">
      <t>ゴウ</t>
    </rPh>
    <phoneticPr fontId="2"/>
  </si>
  <si>
    <t>株式会社アクティオ　
東京都中央区日本橋3丁目12番2号</t>
    <rPh sb="0" eb="4">
      <t>カブシキガイシャ</t>
    </rPh>
    <rPh sb="12" eb="15">
      <t>トウキョウト</t>
    </rPh>
    <rPh sb="15" eb="18">
      <t>チュウオウク</t>
    </rPh>
    <rPh sb="18" eb="20">
      <t>ニホン</t>
    </rPh>
    <rPh sb="20" eb="21">
      <t>ハシ</t>
    </rPh>
    <rPh sb="22" eb="24">
      <t>チョウメ</t>
    </rPh>
    <rPh sb="26" eb="27">
      <t>バン</t>
    </rPh>
    <rPh sb="28" eb="2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</si>
</sst>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38" fontId="7" fillId="0" borderId="8" xfId="1" applyFont="1" applyFill="1" applyBorder="1" applyAlignment="1">
      <alignment vertical="center" wrapText="1"/>
    </xf>
    <xf numFmtId="38" fontId="7" fillId="0" borderId="8" xfId="1" applyFont="1" applyFill="1" applyBorder="1">
      <alignment vertical="center"/>
    </xf>
    <xf numFmtId="177" fontId="7" fillId="0" borderId="8" xfId="1" applyNumberFormat="1" applyFont="1" applyFill="1" applyBorder="1" applyAlignment="1">
      <alignment horizontal="center" vertical="center" shrinkToFi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7" fillId="0" borderId="11" xfId="0" applyFont="1" applyFill="1" applyBorder="1" applyAlignment="1">
      <alignment vertical="center" wrapText="1"/>
    </xf>
    <xf numFmtId="0" fontId="7" fillId="0" borderId="16"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7" fillId="0" borderId="12" xfId="0" applyFont="1" applyFill="1" applyBorder="1" applyAlignment="1">
      <alignment vertical="center" wrapText="1"/>
    </xf>
    <xf numFmtId="38" fontId="7" fillId="0" borderId="18" xfId="1" applyFont="1" applyFill="1" applyBorder="1">
      <alignment vertical="center"/>
    </xf>
    <xf numFmtId="0" fontId="8" fillId="0" borderId="0" xfId="0" applyFont="1">
      <alignment vertical="center"/>
    </xf>
    <xf numFmtId="38" fontId="7" fillId="0" borderId="17" xfId="1" applyFont="1" applyFill="1" applyBorder="1">
      <alignment vertical="center"/>
    </xf>
    <xf numFmtId="10" fontId="7" fillId="0" borderId="17" xfId="0" applyNumberFormat="1" applyFont="1" applyFill="1" applyBorder="1" applyAlignment="1">
      <alignment horizontal="center" vertical="center"/>
    </xf>
    <xf numFmtId="0" fontId="7" fillId="2" borderId="14" xfId="0" applyFont="1" applyFill="1" applyBorder="1" applyAlignment="1">
      <alignment horizontal="center" vertical="center" wrapText="1"/>
    </xf>
    <xf numFmtId="10" fontId="7" fillId="0" borderId="18"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8"/>
  <sheetViews>
    <sheetView tabSelected="1" view="pageBreakPreview" topLeftCell="A10" zoomScale="90" zoomScaleNormal="100" zoomScaleSheetLayoutView="90" workbookViewId="0">
      <selection activeCell="E14" sqref="E14"/>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9"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17" t="s">
        <v>24</v>
      </c>
      <c r="O2" s="4"/>
    </row>
    <row r="3" spans="2:15" ht="18" customHeight="1" x14ac:dyDescent="0.15">
      <c r="B3" s="27" t="s">
        <v>27</v>
      </c>
      <c r="C3" s="27"/>
      <c r="D3" s="27"/>
      <c r="E3" s="27"/>
      <c r="F3" s="27"/>
      <c r="G3" s="27"/>
      <c r="H3" s="27"/>
      <c r="I3" s="27"/>
      <c r="J3" s="27"/>
      <c r="K3" s="27"/>
      <c r="L3" s="27"/>
      <c r="M3" s="27"/>
      <c r="N3" s="27"/>
    </row>
    <row r="4" spans="2:15" ht="18" customHeight="1" x14ac:dyDescent="0.15">
      <c r="C4" s="4"/>
      <c r="D4" s="4"/>
      <c r="E4" s="4"/>
      <c r="F4" s="4"/>
      <c r="G4" s="4"/>
      <c r="H4" s="4"/>
      <c r="I4" s="4"/>
      <c r="J4" s="4"/>
      <c r="K4" s="4"/>
      <c r="L4" s="4"/>
      <c r="M4" s="4"/>
      <c r="N4" s="18" t="s">
        <v>25</v>
      </c>
      <c r="O4" s="4"/>
    </row>
    <row r="5" spans="2:15" ht="32.1" customHeight="1" x14ac:dyDescent="0.15">
      <c r="B5" s="30" t="s">
        <v>20</v>
      </c>
      <c r="C5" s="31"/>
      <c r="D5" s="31"/>
      <c r="E5" s="31"/>
      <c r="F5" s="31"/>
      <c r="G5" s="31"/>
      <c r="H5" s="31"/>
      <c r="I5" s="31"/>
      <c r="J5" s="31"/>
      <c r="K5" s="31"/>
      <c r="L5" s="31"/>
      <c r="M5" s="31"/>
      <c r="N5" s="31"/>
    </row>
    <row r="6" spans="2:15" ht="14.25" thickBot="1" x14ac:dyDescent="0.2"/>
    <row r="7" spans="2:15" ht="38.25" customHeight="1" x14ac:dyDescent="0.15">
      <c r="B7" s="32" t="s">
        <v>10</v>
      </c>
      <c r="C7" s="34" t="s">
        <v>0</v>
      </c>
      <c r="D7" s="34" t="s">
        <v>1</v>
      </c>
      <c r="E7" s="34" t="s">
        <v>2</v>
      </c>
      <c r="F7" s="34" t="s">
        <v>22</v>
      </c>
      <c r="G7" s="34" t="s">
        <v>3</v>
      </c>
      <c r="H7" s="34" t="s">
        <v>4</v>
      </c>
      <c r="I7" s="34" t="s">
        <v>5</v>
      </c>
      <c r="J7" s="36" t="s">
        <v>6</v>
      </c>
      <c r="K7" s="38" t="s">
        <v>11</v>
      </c>
      <c r="L7" s="39"/>
      <c r="M7" s="40"/>
      <c r="N7" s="28" t="s">
        <v>7</v>
      </c>
    </row>
    <row r="8" spans="2:15" ht="38.25" customHeight="1" thickBot="1" x14ac:dyDescent="0.2">
      <c r="B8" s="33"/>
      <c r="C8" s="35"/>
      <c r="D8" s="35"/>
      <c r="E8" s="35"/>
      <c r="F8" s="35"/>
      <c r="G8" s="35"/>
      <c r="H8" s="35"/>
      <c r="I8" s="35"/>
      <c r="J8" s="37"/>
      <c r="K8" s="8" t="s">
        <v>9</v>
      </c>
      <c r="L8" s="8" t="s">
        <v>8</v>
      </c>
      <c r="M8" s="8" t="s">
        <v>21</v>
      </c>
      <c r="N8" s="29"/>
    </row>
    <row r="9" spans="2:15" s="21" customFormat="1" ht="93" customHeight="1" x14ac:dyDescent="0.15">
      <c r="B9" s="11" t="s">
        <v>29</v>
      </c>
      <c r="C9" s="12" t="s">
        <v>26</v>
      </c>
      <c r="D9" s="13">
        <v>43839</v>
      </c>
      <c r="E9" s="15" t="s">
        <v>43</v>
      </c>
      <c r="F9" s="16" t="s">
        <v>34</v>
      </c>
      <c r="G9" s="7" t="s">
        <v>28</v>
      </c>
      <c r="H9" s="5">
        <v>3843510</v>
      </c>
      <c r="I9" s="6">
        <v>3236640</v>
      </c>
      <c r="J9" s="14">
        <f>ROUNDDOWN(I9/H9,4)</f>
        <v>0.84209999999999996</v>
      </c>
      <c r="K9" s="22"/>
      <c r="L9" s="23"/>
      <c r="M9" s="22"/>
      <c r="N9" s="24"/>
    </row>
    <row r="10" spans="2:15" s="21" customFormat="1" ht="93" customHeight="1" x14ac:dyDescent="0.15">
      <c r="B10" s="11" t="s">
        <v>30</v>
      </c>
      <c r="C10" s="19" t="s">
        <v>44</v>
      </c>
      <c r="D10" s="13">
        <v>43839</v>
      </c>
      <c r="E10" s="15" t="s">
        <v>49</v>
      </c>
      <c r="F10" s="16" t="s">
        <v>35</v>
      </c>
      <c r="G10" s="7" t="s">
        <v>28</v>
      </c>
      <c r="H10" s="5">
        <v>1941500</v>
      </c>
      <c r="I10" s="6">
        <v>1461757</v>
      </c>
      <c r="J10" s="14">
        <f t="shared" ref="J10:J14" si="0">ROUNDDOWN(I10/H10,4)</f>
        <v>0.75290000000000001</v>
      </c>
      <c r="K10" s="20"/>
      <c r="L10" s="25"/>
      <c r="M10" s="20"/>
      <c r="N10" s="24"/>
    </row>
    <row r="11" spans="2:15" s="21" customFormat="1" ht="93" customHeight="1" x14ac:dyDescent="0.15">
      <c r="B11" s="11" t="s">
        <v>31</v>
      </c>
      <c r="C11" s="19" t="s">
        <v>45</v>
      </c>
      <c r="D11" s="13">
        <v>43850</v>
      </c>
      <c r="E11" s="15" t="s">
        <v>42</v>
      </c>
      <c r="F11" s="16" t="s">
        <v>33</v>
      </c>
      <c r="G11" s="7" t="s">
        <v>28</v>
      </c>
      <c r="H11" s="5">
        <v>3396800</v>
      </c>
      <c r="I11" s="6">
        <v>3278000</v>
      </c>
      <c r="J11" s="14">
        <f t="shared" si="0"/>
        <v>0.96499999999999997</v>
      </c>
      <c r="K11" s="20"/>
      <c r="L11" s="25"/>
      <c r="M11" s="20"/>
      <c r="N11" s="24"/>
    </row>
    <row r="12" spans="2:15" s="21" customFormat="1" ht="93" customHeight="1" x14ac:dyDescent="0.15">
      <c r="B12" s="11" t="s">
        <v>32</v>
      </c>
      <c r="C12" s="19" t="s">
        <v>46</v>
      </c>
      <c r="D12" s="13">
        <v>43854</v>
      </c>
      <c r="E12" s="15" t="s">
        <v>41</v>
      </c>
      <c r="F12" s="16" t="s">
        <v>36</v>
      </c>
      <c r="G12" s="7" t="s">
        <v>28</v>
      </c>
      <c r="H12" s="5">
        <v>4213000</v>
      </c>
      <c r="I12" s="6">
        <v>4180000</v>
      </c>
      <c r="J12" s="14">
        <f t="shared" si="0"/>
        <v>0.99209999999999998</v>
      </c>
      <c r="K12" s="20"/>
      <c r="L12" s="25"/>
      <c r="M12" s="20"/>
      <c r="N12" s="26"/>
    </row>
    <row r="13" spans="2:15" s="21" customFormat="1" ht="93" customHeight="1" x14ac:dyDescent="0.15">
      <c r="B13" s="11" t="s">
        <v>39</v>
      </c>
      <c r="C13" s="19" t="s">
        <v>47</v>
      </c>
      <c r="D13" s="13">
        <v>43850</v>
      </c>
      <c r="E13" s="15" t="s">
        <v>48</v>
      </c>
      <c r="F13" s="16" t="s">
        <v>37</v>
      </c>
      <c r="G13" s="7" t="s">
        <v>28</v>
      </c>
      <c r="H13" s="5">
        <v>1496000</v>
      </c>
      <c r="I13" s="6">
        <v>1496000</v>
      </c>
      <c r="J13" s="14">
        <f t="shared" si="0"/>
        <v>1</v>
      </c>
      <c r="K13" s="20"/>
      <c r="L13" s="25"/>
      <c r="M13" s="20"/>
      <c r="N13" s="24"/>
    </row>
    <row r="14" spans="2:15" s="21" customFormat="1" ht="93" customHeight="1" x14ac:dyDescent="0.15">
      <c r="B14" s="11" t="s">
        <v>40</v>
      </c>
      <c r="C14" s="19" t="s">
        <v>47</v>
      </c>
      <c r="D14" s="13">
        <v>43860</v>
      </c>
      <c r="E14" s="15" t="s">
        <v>50</v>
      </c>
      <c r="F14" s="16" t="s">
        <v>38</v>
      </c>
      <c r="G14" s="7" t="s">
        <v>28</v>
      </c>
      <c r="H14" s="5">
        <v>2834700</v>
      </c>
      <c r="I14" s="6">
        <v>2310000</v>
      </c>
      <c r="J14" s="14">
        <f t="shared" si="0"/>
        <v>0.81489999999999996</v>
      </c>
      <c r="K14" s="20"/>
      <c r="L14" s="25"/>
      <c r="M14" s="20"/>
      <c r="N14" s="24"/>
    </row>
    <row r="15" spans="2:15" ht="14.25" customHeight="1" x14ac:dyDescent="0.15">
      <c r="B15" s="2" t="s">
        <v>12</v>
      </c>
      <c r="C15" s="3"/>
      <c r="D15" s="3"/>
      <c r="E15" s="3"/>
      <c r="F15" s="3"/>
      <c r="G15" s="3"/>
      <c r="H15" s="3"/>
      <c r="I15" s="3"/>
      <c r="J15" s="10"/>
      <c r="K15" s="3"/>
      <c r="L15" s="3"/>
      <c r="M15" s="3"/>
      <c r="N15" s="3"/>
    </row>
    <row r="16" spans="2:15" x14ac:dyDescent="0.15">
      <c r="B16" s="2" t="s">
        <v>13</v>
      </c>
      <c r="C16" s="3"/>
      <c r="D16" s="3"/>
      <c r="E16" s="3"/>
      <c r="F16" s="3"/>
      <c r="G16" s="3"/>
      <c r="H16" s="3"/>
      <c r="I16" s="3"/>
      <c r="J16" s="10"/>
      <c r="K16" s="3"/>
      <c r="L16" s="3"/>
      <c r="M16" s="3"/>
      <c r="N16" s="3"/>
    </row>
    <row r="17" spans="2:14" x14ac:dyDescent="0.15">
      <c r="B17" s="3"/>
      <c r="C17" s="3"/>
      <c r="D17" s="3"/>
      <c r="E17" s="3"/>
      <c r="F17" s="3"/>
      <c r="G17" s="3"/>
      <c r="H17" s="3"/>
      <c r="I17" s="3"/>
      <c r="J17" s="10"/>
      <c r="K17" s="3"/>
      <c r="L17" s="3"/>
      <c r="M17" s="3"/>
      <c r="N17" s="3"/>
    </row>
    <row r="18" spans="2:14" x14ac:dyDescent="0.15">
      <c r="B18" s="3"/>
      <c r="C18" s="3"/>
      <c r="D18" s="3"/>
      <c r="E18" s="3"/>
      <c r="F18" s="3"/>
      <c r="G18" s="3"/>
      <c r="H18" s="3"/>
      <c r="I18" s="3"/>
      <c r="J18" s="10"/>
      <c r="K18" s="3"/>
      <c r="L18" s="3"/>
      <c r="M18" s="3"/>
      <c r="N18" s="3"/>
    </row>
    <row r="19" spans="2:14" x14ac:dyDescent="0.15">
      <c r="B19" s="3"/>
      <c r="K19" s="1" t="s">
        <v>14</v>
      </c>
      <c r="L19" s="1" t="s">
        <v>15</v>
      </c>
    </row>
    <row r="20" spans="2:14" x14ac:dyDescent="0.15">
      <c r="K20" s="1" t="s">
        <v>16</v>
      </c>
      <c r="L20" s="1" t="s">
        <v>17</v>
      </c>
    </row>
    <row r="21" spans="2:14" x14ac:dyDescent="0.15">
      <c r="K21" s="1" t="s">
        <v>18</v>
      </c>
    </row>
    <row r="22" spans="2:14" x14ac:dyDescent="0.15">
      <c r="K22" s="1" t="s">
        <v>19</v>
      </c>
    </row>
    <row r="408" spans="5:5" x14ac:dyDescent="0.15">
      <c r="E408"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9">
      <formula1>$L$17:$L$22</formula1>
    </dataValidation>
    <dataValidation imeMode="on" allowBlank="1" showInputMessage="1" showErrorMessage="1" sqref="C1 C5:C1048576 E9:E14"/>
    <dataValidation imeMode="off" allowBlank="1" showInputMessage="1" showErrorMessage="1" sqref="M9:M14 D9:D14 H9:I14"/>
    <dataValidation type="list" allowBlank="1" showInputMessage="1" showErrorMessage="1" sqref="K9:K14">
      <formula1>$K$18:$K$22</formula1>
    </dataValidation>
    <dataValidation type="list" allowBlank="1" showInputMessage="1" showErrorMessage="1" sqref="L9:L14">
      <formula1>$L$18:$L$20</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令和２年１月</vt:lpstr>
      <vt:lpstr>令和２年１月!Print_Area</vt:lpstr>
      <vt:lpstr>令和２年１月!Print_Titles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2020-02-21T02:20:41Z</cp:lastPrinted>
  <dcterms:created xsi:type="dcterms:W3CDTF">2010-08-24T08:00:05Z</dcterms:created>
  <dcterms:modified xsi:type="dcterms:W3CDTF">2020-02-21T02:20:45Z</dcterms:modified>
</cp:coreProperties>
</file>