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1_11月分\02_回答\"/>
    </mc:Choice>
  </mc:AlternateContent>
  <bookViews>
    <workbookView xWindow="480" yWindow="120" windowWidth="18315" windowHeight="11655"/>
  </bookViews>
  <sheets>
    <sheet name="元年11月" sheetId="8" r:id="rId1"/>
  </sheets>
  <definedNames>
    <definedName name="_xlnm._FilterDatabase" localSheetId="0" hidden="1">元年11月!$A$8:$N$8</definedName>
    <definedName name="_xlnm.Print_Area" localSheetId="0">元年11月!$A$1:$N$15</definedName>
    <definedName name="_xlnm.Print_Titles" localSheetId="0">元年11月!$5:$8</definedName>
  </definedNames>
  <calcPr calcId="162913"/>
</workbook>
</file>

<file path=xl/calcChain.xml><?xml version="1.0" encoding="utf-8"?>
<calcChain xmlns="http://schemas.openxmlformats.org/spreadsheetml/2006/main">
  <c r="I13" i="8" l="1"/>
  <c r="I11" i="8"/>
  <c r="I12" i="8"/>
</calcChain>
</file>

<file path=xl/sharedStrings.xml><?xml version="1.0" encoding="utf-8"?>
<sst xmlns="http://schemas.openxmlformats.org/spreadsheetml/2006/main" count="56" uniqueCount="50">
  <si>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</si>
  <si>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</si>
  <si>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</si>
  <si>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</si>
  <si>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</si>
  <si>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</si>
  <si>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</si>
  <si>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</si>
  <si>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</si>
  <si>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</si>
  <si>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</si>
  <si>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</si>
  <si>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</si>
  <si>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</si>
  <si>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</si>
  <si>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</si>
  <si>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</si>
  <si>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</si>
  <si>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</si>
  <si>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</si>
  <si>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</si>
  <si>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</si>
  <si>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</si>
  <si>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</si>
  <si>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</si>
  <si>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</si>
  <si>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</si>
  <si>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実験用ＵＧＶの付加器材の改修
1件</t>
    <rPh sb="17" eb="18">
      <t>ケン</t>
    </rPh>
    <phoneticPr fontId="1"/>
  </si>
  <si>
    <t>高機動パワードスーツの着脱性等向上検討役務
1件</t>
    <phoneticPr fontId="1"/>
  </si>
  <si>
    <t>結晶設計 ・格子操作技術による固体レーザーの高速探索と機能開発
1件</t>
    <phoneticPr fontId="1"/>
  </si>
  <si>
    <t>沿岸域における海中サウンドスケープ観測システムの開発に関する基礎研究
1件</t>
    <phoneticPr fontId="1"/>
  </si>
  <si>
    <t>ナノ構造制御による高透明・赤外反射部材の創出
1件</t>
    <phoneticPr fontId="1"/>
  </si>
  <si>
    <t>令和元年11月契約分</t>
    <rPh sb="0" eb="2">
      <t>レイワ</t>
    </rPh>
    <rPh sb="2" eb="4">
      <t>ガンネン</t>
    </rPh>
    <rPh sb="6" eb="7">
      <t>ガツ</t>
    </rPh>
    <rPh sb="7" eb="9">
      <t>ケイヤク</t>
    </rPh>
    <rPh sb="9" eb="10">
      <t>ブン</t>
    </rPh>
    <phoneticPr fontId="1"/>
  </si>
  <si>
    <t>-</t>
    <phoneticPr fontId="1"/>
  </si>
  <si>
    <t>-</t>
    <phoneticPr fontId="1"/>
  </si>
  <si>
    <t>同種の他の契約の予定価格を類推されるおそれがあるため公表しない</t>
    <phoneticPr fontId="1"/>
  </si>
  <si>
    <t>7010401022916</t>
    <phoneticPr fontId="1"/>
  </si>
  <si>
    <t>1010401137661</t>
    <phoneticPr fontId="1"/>
  </si>
  <si>
    <t>7010701017021</t>
    <phoneticPr fontId="1"/>
  </si>
  <si>
    <t>4010405007817</t>
    <phoneticPr fontId="1"/>
  </si>
  <si>
    <t>5010001034867</t>
    <phoneticPr fontId="1"/>
  </si>
  <si>
    <t>三菱電機特機システム株式会社
東京都品川区大崎一丁目１５番９号</t>
    <rPh sb="10" eb="14">
      <t>カブシキガイシャ</t>
    </rPh>
    <rPh sb="16" eb="19">
      <t>トウキョウト</t>
    </rPh>
    <rPh sb="19" eb="22">
      <t>シナガワク</t>
    </rPh>
    <rPh sb="22" eb="24">
      <t>オオサキ</t>
    </rPh>
    <rPh sb="24" eb="27">
      <t>イッチョウメ</t>
    </rPh>
    <rPh sb="29" eb="30">
      <t>バン</t>
    </rPh>
    <rPh sb="31" eb="32">
      <t>ゴウ</t>
    </rPh>
    <phoneticPr fontId="1"/>
  </si>
  <si>
    <t>日本電気株式会社
東京都港区芝五丁目７番１号</t>
    <rPh sb="4" eb="8">
      <t>カブシキガイシャ</t>
    </rPh>
    <rPh sb="10" eb="13">
      <t>トウキョウト</t>
    </rPh>
    <rPh sb="13" eb="15">
      <t>ミナトク</t>
    </rPh>
    <rPh sb="15" eb="16">
      <t>シバ</t>
    </rPh>
    <rPh sb="16" eb="17">
      <t>ゴ</t>
    </rPh>
    <rPh sb="17" eb="19">
      <t>チョウメ</t>
    </rPh>
    <rPh sb="20" eb="21">
      <t>バン</t>
    </rPh>
    <rPh sb="22" eb="23">
      <t>ゴウ</t>
    </rPh>
    <phoneticPr fontId="1"/>
  </si>
  <si>
    <t>本契約の履行に当たっては、安全保障技術研究推進制度において採択された研究課題を提案した研究代表者が所属する研究機関が一者であったため。
（根拠法令：会計法第２９条の３第４項）</t>
    <phoneticPr fontId="1"/>
  </si>
  <si>
    <t>本契約の履行に当たっては、安全保障技術研究推進制度において採択された研究課題を提案した研究代表者が所属する研究機関が一者であったため。
（根拠法令：会計法第２９条の３第４項）</t>
    <phoneticPr fontId="1"/>
  </si>
  <si>
    <t>一般社団法人 全国水産技術者協会
東京都港区赤坂１丁目９番13号</t>
    <rPh sb="0" eb="6">
      <t>イッパンシャダンホウジン</t>
    </rPh>
    <rPh sb="18" eb="21">
      <t>トウキョウト</t>
    </rPh>
    <rPh sb="21" eb="23">
      <t>ミナトク</t>
    </rPh>
    <rPh sb="23" eb="25">
      <t>アカサカ</t>
    </rPh>
    <rPh sb="26" eb="28">
      <t>チョウメ</t>
    </rPh>
    <rPh sb="29" eb="30">
      <t>バン</t>
    </rPh>
    <rPh sb="32" eb="33">
      <t>ゴウ</t>
    </rPh>
    <phoneticPr fontId="1"/>
  </si>
  <si>
    <t>エスシーティー株式会社
東京都港区赤坂２丁目10番16号</t>
    <rPh sb="13" eb="16">
      <t>トウキョウト</t>
    </rPh>
    <rPh sb="16" eb="18">
      <t>ミナトク</t>
    </rPh>
    <rPh sb="18" eb="20">
      <t>アカサカ</t>
    </rPh>
    <rPh sb="21" eb="23">
      <t>チョウメ</t>
    </rPh>
    <rPh sb="25" eb="26">
      <t>バン</t>
    </rPh>
    <rPh sb="28" eb="29">
      <t>ゴウ</t>
    </rPh>
    <phoneticPr fontId="1"/>
  </si>
  <si>
    <t>東レ株式会社
東京都中央区日本橋室町２丁目１番１号</t>
    <rPh sb="8" eb="11">
      <t>トウキョウト</t>
    </rPh>
    <rPh sb="11" eb="14">
      <t>チュウオウク</t>
    </rPh>
    <rPh sb="14" eb="17">
      <t>ニホンバシ</t>
    </rPh>
    <rPh sb="17" eb="19">
      <t>ムロチョウ</t>
    </rPh>
    <rPh sb="20" eb="22">
      <t>チョウメ</t>
    </rPh>
    <rPh sb="23" eb="24">
      <t>バン</t>
    </rPh>
    <rPh sb="25" eb="26">
      <t>ゴウ</t>
    </rPh>
    <phoneticPr fontId="1"/>
  </si>
  <si>
    <t>本契約の履行に当たっては、実験用ＵＧＶの付加器材の製造実績を有し、実験用ＵＧＶの付加器材に関する設計・製造技術及び取扱技術を有していることが必要不可欠であり、公募を実施したが、応募者が契約相手方一者のみであったため。
（根拠法令：会計法第２９条の３第４項）</t>
    <rPh sb="13" eb="16">
      <t>ジッケンヨウ</t>
    </rPh>
    <rPh sb="20" eb="22">
      <t>フカ</t>
    </rPh>
    <rPh sb="22" eb="24">
      <t>キザイ</t>
    </rPh>
    <rPh sb="25" eb="27">
      <t>セイゾウ</t>
    </rPh>
    <rPh sb="27" eb="29">
      <t>ジッセキ</t>
    </rPh>
    <rPh sb="30" eb="31">
      <t>ユウ</t>
    </rPh>
    <rPh sb="33" eb="36">
      <t>ジッケンヨウ</t>
    </rPh>
    <rPh sb="40" eb="42">
      <t>フカ</t>
    </rPh>
    <rPh sb="42" eb="44">
      <t>キザイ</t>
    </rPh>
    <rPh sb="45" eb="46">
      <t>カン</t>
    </rPh>
    <rPh sb="48" eb="50">
      <t>セッケイ</t>
    </rPh>
    <rPh sb="51" eb="53">
      <t>セイゾウ</t>
    </rPh>
    <rPh sb="53" eb="55">
      <t>ギジュツ</t>
    </rPh>
    <rPh sb="55" eb="56">
      <t>オヨ</t>
    </rPh>
    <rPh sb="57" eb="59">
      <t>トリアツカイ</t>
    </rPh>
    <rPh sb="59" eb="61">
      <t>ギジュツ</t>
    </rPh>
    <rPh sb="62" eb="63">
      <t>ユウ</t>
    </rPh>
    <rPh sb="72" eb="75">
      <t>フカケツ</t>
    </rPh>
    <phoneticPr fontId="1"/>
  </si>
  <si>
    <t>本契約の履行に当たっては、高機動パワードスーツの研究試作契約での成果を継承し、当該調達に必要となる技術又は設備等を有することが必要不可欠であり、公募を実施したが、応募者が契約相手方一者のみであったため。
（根拠法令：会計法第２９条の３第４項）</t>
    <rPh sb="13" eb="16">
      <t>コウキドウ</t>
    </rPh>
    <rPh sb="24" eb="26">
      <t>ケンキュウ</t>
    </rPh>
    <rPh sb="26" eb="28">
      <t>シサク</t>
    </rPh>
    <rPh sb="28" eb="30">
      <t>ケイヤク</t>
    </rPh>
    <rPh sb="32" eb="34">
      <t>セイカ</t>
    </rPh>
    <rPh sb="35" eb="37">
      <t>ケイショウ</t>
    </rPh>
    <rPh sb="39" eb="41">
      <t>トウガイ</t>
    </rPh>
    <rPh sb="41" eb="43">
      <t>チョウタツ</t>
    </rPh>
    <rPh sb="44" eb="46">
      <t>ヒツヨウ</t>
    </rPh>
    <rPh sb="49" eb="51">
      <t>ギジュツ</t>
    </rPh>
    <rPh sb="51" eb="52">
      <t>マタ</t>
    </rPh>
    <rPh sb="53" eb="55">
      <t>セツビ</t>
    </rPh>
    <rPh sb="55" eb="56">
      <t>トウ</t>
    </rPh>
    <rPh sb="57" eb="58">
      <t>ユウ</t>
    </rPh>
    <rPh sb="65" eb="68">
      <t>フカケツ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</si>
</sst>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和元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50">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6"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10" fontId="5" fillId="2" borderId="15" xfId="0" quotePrefix="1" applyNumberFormat="1" applyFont="1" applyFill="1" applyBorder="1" applyAlignment="1">
      <alignment horizontal="center" vertical="center"/>
    </xf>
    <xf numFmtId="0" fontId="5" fillId="2" borderId="3" xfId="0" applyFont="1" applyFill="1" applyBorder="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0" fontId="5" fillId="0" borderId="15" xfId="0" applyFont="1" applyFill="1" applyBorder="1">
      <alignment vertical="center"/>
    </xf>
    <xf numFmtId="0" fontId="5" fillId="0" borderId="7" xfId="0" applyFont="1" applyFill="1" applyBorder="1">
      <alignment vertical="center"/>
    </xf>
    <xf numFmtId="0" fontId="5" fillId="0" borderId="9" xfId="0" applyFont="1" applyFill="1" applyBorder="1">
      <alignment vertical="center"/>
    </xf>
    <xf numFmtId="0" fontId="5" fillId="0" borderId="14" xfId="0" applyFont="1" applyFill="1" applyBorder="1">
      <alignment vertical="center"/>
    </xf>
    <xf numFmtId="177" fontId="5" fillId="0" borderId="2" xfId="0" applyNumberFormat="1" applyFont="1" applyFill="1" applyBorder="1" applyAlignment="1">
      <alignment horizontal="center" vertical="center" shrinkToFit="1"/>
    </xf>
    <xf numFmtId="177" fontId="5" fillId="2" borderId="2" xfId="0" applyNumberFormat="1" applyFont="1" applyFill="1" applyBorder="1" applyAlignment="1">
      <alignment horizontal="center" vertical="center" shrinkToFit="1"/>
    </xf>
    <xf numFmtId="10" fontId="5" fillId="2" borderId="16" xfId="0" quotePrefix="1" applyNumberFormat="1" applyFont="1" applyFill="1" applyBorder="1" applyAlignment="1">
      <alignment horizontal="center" vertical="center"/>
    </xf>
    <xf numFmtId="0" fontId="5" fillId="0" borderId="16" xfId="0" applyFont="1" applyFill="1" applyBorder="1">
      <alignment vertical="center"/>
    </xf>
    <xf numFmtId="10" fontId="5" fillId="2" borderId="17" xfId="0" quotePrefix="1" applyNumberFormat="1" applyFont="1" applyFill="1" applyBorder="1" applyAlignment="1">
      <alignment horizontal="center" vertical="center"/>
    </xf>
    <xf numFmtId="0" fontId="5" fillId="0" borderId="17" xfId="0" applyFont="1" applyFill="1" applyBorder="1">
      <alignment vertical="center"/>
    </xf>
    <xf numFmtId="0" fontId="6" fillId="0" borderId="0" xfId="0" applyFont="1" applyAlignment="1">
      <alignment vertical="center"/>
    </xf>
    <xf numFmtId="10" fontId="5" fillId="2" borderId="2"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2" xfId="0" applyFont="1" applyFill="1" applyBorder="1" applyAlignment="1">
      <alignment vertical="center" wrapText="1"/>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F9" sqref="F9"/>
    </sheetView>
  </sheetViews>
  <sheetFormatPr defaultRowHeight="13.5" x14ac:dyDescent="0.15"/>
  <cols>
    <col min="1" max="1" width="22.875" style="8" customWidth="1"/>
    <col min="2" max="2" width="20.5" style="9" customWidth="1"/>
    <col min="3" max="3" width="14" style="9" customWidth="1"/>
    <col min="4" max="4" width="24.125" style="9" customWidth="1"/>
    <col min="5" max="5" width="16.75" style="9" customWidth="1"/>
    <col min="6" max="6" width="32.25" style="33" customWidth="1"/>
    <col min="7" max="7" width="14" style="10" customWidth="1"/>
    <col min="8" max="8" width="14" style="9" customWidth="1"/>
    <col min="9" max="9" width="11.75" style="9" customWidth="1"/>
    <col min="10" max="10" width="9.5" style="9" customWidth="1"/>
    <col min="11" max="11" width="9.75" style="9" customWidth="1"/>
    <col min="12" max="12" width="9.375" style="9" customWidth="1"/>
    <col min="13" max="13" width="9" style="9" customWidth="1"/>
    <col min="14" max="14" width="10.625" style="9" customWidth="1"/>
    <col min="15" max="16384" width="9" style="9"/>
  </cols>
  <sheetData>
    <row r="1" spans="1:15" ht="21.75" customHeight="1" x14ac:dyDescent="0.15"/>
    <row r="2" spans="1:15" s="19" customFormat="1" ht="18" customHeight="1" x14ac:dyDescent="0.15">
      <c r="C2" s="20"/>
      <c r="D2" s="20"/>
      <c r="E2" s="20"/>
      <c r="F2" s="20"/>
      <c r="G2" s="20"/>
      <c r="H2" s="20"/>
      <c r="I2" s="20"/>
      <c r="J2" s="20"/>
      <c r="K2" s="20"/>
      <c r="L2" s="20"/>
      <c r="M2" s="20"/>
      <c r="N2" s="21" t="s">
        <v>24</v>
      </c>
      <c r="O2" s="20"/>
    </row>
    <row r="3" spans="1:15" s="19" customFormat="1" ht="18" customHeight="1" x14ac:dyDescent="0.15">
      <c r="A3" s="37" t="s">
        <v>32</v>
      </c>
      <c r="B3" s="37"/>
      <c r="C3" s="37"/>
      <c r="D3" s="37"/>
      <c r="E3" s="37"/>
      <c r="F3" s="37"/>
      <c r="G3" s="37"/>
      <c r="H3" s="37"/>
      <c r="I3" s="37"/>
      <c r="J3" s="37"/>
      <c r="K3" s="37"/>
      <c r="L3" s="37"/>
      <c r="M3" s="37"/>
      <c r="N3" s="37"/>
    </row>
    <row r="4" spans="1:15" s="19" customFormat="1" ht="18" customHeight="1" x14ac:dyDescent="0.15">
      <c r="C4" s="20"/>
      <c r="D4" s="20"/>
      <c r="E4" s="20"/>
      <c r="F4" s="20"/>
      <c r="G4" s="20"/>
      <c r="H4" s="20"/>
      <c r="I4" s="20"/>
      <c r="J4" s="20"/>
      <c r="K4" s="20"/>
      <c r="L4" s="20"/>
      <c r="M4" s="20"/>
      <c r="N4" s="22" t="s">
        <v>25</v>
      </c>
      <c r="O4" s="20"/>
    </row>
    <row r="5" spans="1:15" ht="32.1" customHeight="1" x14ac:dyDescent="0.15">
      <c r="A5" s="40" t="s">
        <v>15</v>
      </c>
      <c r="B5" s="41"/>
      <c r="C5" s="41"/>
      <c r="D5" s="41"/>
      <c r="E5" s="41"/>
      <c r="F5" s="41"/>
      <c r="G5" s="41"/>
      <c r="H5" s="41"/>
      <c r="I5" s="41"/>
      <c r="J5" s="41"/>
      <c r="K5" s="41"/>
      <c r="L5" s="41"/>
      <c r="M5" s="41"/>
      <c r="N5" s="41"/>
    </row>
    <row r="6" spans="1:15" ht="14.25" thickBot="1" x14ac:dyDescent="0.2"/>
    <row r="7" spans="1:15" ht="33.75" customHeight="1" x14ac:dyDescent="0.15">
      <c r="A7" s="42" t="s">
        <v>9</v>
      </c>
      <c r="B7" s="44" t="s">
        <v>0</v>
      </c>
      <c r="C7" s="44" t="s">
        <v>1</v>
      </c>
      <c r="D7" s="44" t="s">
        <v>2</v>
      </c>
      <c r="E7" s="48" t="s">
        <v>17</v>
      </c>
      <c r="F7" s="44" t="s">
        <v>11</v>
      </c>
      <c r="G7" s="46" t="s">
        <v>3</v>
      </c>
      <c r="H7" s="44" t="s">
        <v>4</v>
      </c>
      <c r="I7" s="44" t="s">
        <v>5</v>
      </c>
      <c r="J7" s="46" t="s">
        <v>10</v>
      </c>
      <c r="K7" s="46" t="s">
        <v>12</v>
      </c>
      <c r="L7" s="46"/>
      <c r="M7" s="46"/>
      <c r="N7" s="38" t="s">
        <v>6</v>
      </c>
    </row>
    <row r="8" spans="1:15" ht="54.75" customHeight="1" thickBot="1" x14ac:dyDescent="0.2">
      <c r="A8" s="43"/>
      <c r="B8" s="45"/>
      <c r="C8" s="45"/>
      <c r="D8" s="45"/>
      <c r="E8" s="49"/>
      <c r="F8" s="45"/>
      <c r="G8" s="47"/>
      <c r="H8" s="45"/>
      <c r="I8" s="45"/>
      <c r="J8" s="47"/>
      <c r="K8" s="11" t="s">
        <v>8</v>
      </c>
      <c r="L8" s="11" t="s">
        <v>7</v>
      </c>
      <c r="M8" s="12" t="s">
        <v>16</v>
      </c>
      <c r="N8" s="39"/>
    </row>
    <row r="9" spans="1:15" s="10" customFormat="1" ht="120.75" customHeight="1" x14ac:dyDescent="0.15">
      <c r="A9" s="1" t="s">
        <v>27</v>
      </c>
      <c r="B9" s="5" t="s">
        <v>26</v>
      </c>
      <c r="C9" s="27">
        <v>43775</v>
      </c>
      <c r="D9" s="6" t="s">
        <v>41</v>
      </c>
      <c r="E9" s="7" t="s">
        <v>38</v>
      </c>
      <c r="F9" s="34" t="s">
        <v>48</v>
      </c>
      <c r="G9" s="2" t="s">
        <v>35</v>
      </c>
      <c r="H9" s="3">
        <v>6785900</v>
      </c>
      <c r="I9" s="13" t="s">
        <v>33</v>
      </c>
      <c r="J9" s="14"/>
      <c r="K9" s="14"/>
      <c r="L9" s="14"/>
      <c r="M9" s="23"/>
      <c r="N9" s="24"/>
    </row>
    <row r="10" spans="1:15" s="10" customFormat="1" ht="125.25" customHeight="1" x14ac:dyDescent="0.15">
      <c r="A10" s="15" t="s">
        <v>28</v>
      </c>
      <c r="B10" s="5" t="s">
        <v>26</v>
      </c>
      <c r="C10" s="28">
        <v>43770</v>
      </c>
      <c r="D10" s="6" t="s">
        <v>42</v>
      </c>
      <c r="E10" s="7" t="s">
        <v>36</v>
      </c>
      <c r="F10" s="34" t="s">
        <v>49</v>
      </c>
      <c r="G10" s="2" t="s">
        <v>35</v>
      </c>
      <c r="H10" s="3">
        <v>14009600</v>
      </c>
      <c r="I10" s="13" t="s">
        <v>34</v>
      </c>
      <c r="J10" s="29"/>
      <c r="K10" s="29"/>
      <c r="L10" s="29"/>
      <c r="M10" s="30"/>
      <c r="N10" s="25"/>
    </row>
    <row r="11" spans="1:15" s="10" customFormat="1" ht="125.25" customHeight="1" x14ac:dyDescent="0.15">
      <c r="A11" s="15" t="s">
        <v>29</v>
      </c>
      <c r="B11" s="5" t="s">
        <v>26</v>
      </c>
      <c r="C11" s="28">
        <v>43794</v>
      </c>
      <c r="D11" s="6" t="s">
        <v>46</v>
      </c>
      <c r="E11" s="7" t="s">
        <v>37</v>
      </c>
      <c r="F11" s="34" t="s">
        <v>43</v>
      </c>
      <c r="G11" s="2">
        <v>1983882088</v>
      </c>
      <c r="H11" s="3">
        <v>1983882088</v>
      </c>
      <c r="I11" s="4">
        <f t="shared" ref="I11:I12" si="0">H11/G11</f>
        <v>1</v>
      </c>
      <c r="J11" s="31"/>
      <c r="K11" s="31"/>
      <c r="L11" s="31"/>
      <c r="M11" s="32"/>
      <c r="N11" s="25"/>
    </row>
    <row r="12" spans="1:15" s="10" customFormat="1" ht="125.25" customHeight="1" x14ac:dyDescent="0.15">
      <c r="A12" s="15" t="s">
        <v>30</v>
      </c>
      <c r="B12" s="5" t="s">
        <v>26</v>
      </c>
      <c r="C12" s="28">
        <v>43794</v>
      </c>
      <c r="D12" s="6" t="s">
        <v>45</v>
      </c>
      <c r="E12" s="7" t="s">
        <v>39</v>
      </c>
      <c r="F12" s="34" t="s">
        <v>43</v>
      </c>
      <c r="G12" s="2">
        <v>1142538791</v>
      </c>
      <c r="H12" s="3">
        <v>1142538791</v>
      </c>
      <c r="I12" s="13">
        <f t="shared" si="0"/>
        <v>1</v>
      </c>
      <c r="J12" s="29"/>
      <c r="K12" s="29"/>
      <c r="L12" s="29"/>
      <c r="M12" s="30"/>
      <c r="N12" s="26"/>
    </row>
    <row r="13" spans="1:15" s="10" customFormat="1" ht="125.25" customHeight="1" x14ac:dyDescent="0.15">
      <c r="A13" s="15" t="s">
        <v>31</v>
      </c>
      <c r="B13" s="5" t="s">
        <v>26</v>
      </c>
      <c r="C13" s="28">
        <v>43794</v>
      </c>
      <c r="D13" s="36" t="s">
        <v>47</v>
      </c>
      <c r="E13" s="7" t="s">
        <v>40</v>
      </c>
      <c r="F13" s="34" t="s">
        <v>44</v>
      </c>
      <c r="G13" s="2">
        <v>225783590</v>
      </c>
      <c r="H13" s="3">
        <v>225783590</v>
      </c>
      <c r="I13" s="13">
        <f>H13/G13</f>
        <v>1</v>
      </c>
      <c r="J13" s="29"/>
      <c r="K13" s="29"/>
      <c r="L13" s="29"/>
      <c r="M13" s="30"/>
      <c r="N13" s="25"/>
    </row>
    <row r="14" spans="1:15" s="10" customFormat="1" ht="13.5" customHeight="1" x14ac:dyDescent="0.15">
      <c r="A14" s="16" t="s">
        <v>13</v>
      </c>
      <c r="B14" s="16"/>
      <c r="C14" s="16"/>
      <c r="D14" s="16"/>
      <c r="E14" s="16"/>
      <c r="F14" s="35"/>
      <c r="G14" s="16"/>
      <c r="H14" s="16"/>
      <c r="I14" s="16"/>
      <c r="J14" s="16"/>
      <c r="K14" s="16"/>
      <c r="L14" s="16"/>
      <c r="M14" s="16"/>
      <c r="N14" s="17"/>
    </row>
    <row r="15" spans="1:15" s="10" customFormat="1" ht="16.5" customHeight="1" x14ac:dyDescent="0.15">
      <c r="A15" s="16" t="s">
        <v>14</v>
      </c>
      <c r="B15" s="16"/>
      <c r="C15" s="16"/>
      <c r="D15" s="16"/>
      <c r="E15" s="16"/>
      <c r="F15" s="35"/>
      <c r="G15" s="16"/>
      <c r="H15" s="16"/>
      <c r="I15" s="16"/>
      <c r="J15" s="16"/>
      <c r="K15" s="16"/>
      <c r="L15" s="16"/>
      <c r="M15" s="16"/>
      <c r="N15" s="16"/>
      <c r="O15" s="18"/>
    </row>
    <row r="18" spans="11:12" x14ac:dyDescent="0.15">
      <c r="K18" s="9" t="s">
        <v>19</v>
      </c>
      <c r="L18" s="9" t="s">
        <v>18</v>
      </c>
    </row>
    <row r="19" spans="11:12" x14ac:dyDescent="0.15">
      <c r="K19" s="9" t="s">
        <v>20</v>
      </c>
      <c r="L19" s="9" t="s">
        <v>21</v>
      </c>
    </row>
    <row r="20" spans="11:12" x14ac:dyDescent="0.15">
      <c r="K20" s="9" t="s">
        <v>22</v>
      </c>
    </row>
    <row r="21" spans="11:12" x14ac:dyDescent="0.15">
      <c r="K21" s="9"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3 E9:E13 G9:J13"/>
    <dataValidation imeMode="on" allowBlank="1" showInputMessage="1" showErrorMessage="1" sqref="F9: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元年11月</vt:lpstr>
      <vt:lpstr>元年11月!Print_Area</vt:lpstr>
      <vt:lpstr>元年11月!Print_Titles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2019-12-19T05:22:21Z</cp:lastPrinted>
  <dcterms:created xsi:type="dcterms:W3CDTF">2010-08-24T08:00:05Z</dcterms:created>
  <dcterms:modified xsi:type="dcterms:W3CDTF">2019-12-23T06:53:54Z</dcterms:modified>
</cp:coreProperties>
</file>