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K100000000_先進技術推進センター\K102000000_企画室\K102030000_会計班\★契約関係\fy31\　31調査関係\H31 _〔★毎月報告〕公共調達の適正化における契約情報の公表\R01_9月分\02_回答\"/>
    </mc:Choice>
  </mc:AlternateContent>
  <bookViews>
    <workbookView xWindow="480" yWindow="120" windowWidth="18315" windowHeight="11655"/>
  </bookViews>
  <sheets>
    <sheet name="元年9月" sheetId="9" r:id="rId1"/>
  </sheets>
  <definedNames>
    <definedName name="_xlnm._FilterDatabase" localSheetId="0" hidden="1">元年9月!$B$8:$N$8</definedName>
    <definedName name="_xlnm.Print_Area" localSheetId="0">元年9月!$A$1:$N$12</definedName>
    <definedName name="_xlnm.Print_Titles" localSheetId="0">元年9月!$5:$8</definedName>
  </definedNames>
  <calcPr calcId="162913"/>
</workbook>
</file>

<file path=xl/calcChain.xml><?xml version="1.0" encoding="utf-8"?>
<calcChain xmlns="http://schemas.openxmlformats.org/spreadsheetml/2006/main">
  <c r="J9" i="9" l="1"/>
  <c r="J10" i="9"/>
</calcChain>
</file>

<file path=xl/sharedStrings.xml><?xml version="1.0" encoding="utf-8"?>
<sst xmlns="http://schemas.openxmlformats.org/spreadsheetml/2006/main" count="37" uniqueCount="36">
  <si>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</si>
  <si>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</si>
  <si>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</si>
  <si>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</si>
  <si>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</si>
  <si>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</si>
  <si>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</si>
  <si>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</si>
  <si>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</si>
  <si>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</si>
  <si>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</si>
  <si>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</si>
  <si>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</si>
  <si>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</si>
  <si>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</si>
  <si>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</si>
  <si>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</si>
  <si>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</si>
  <si>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</si>
  <si>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</si>
  <si>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</si>
  <si>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応札・応募者数</t>
    <phoneticPr fontId="1"/>
  </si>
  <si>
    <t>法人番号</t>
    <rPh sb="0" eb="2">
      <t>ホウジン</t>
    </rPh>
    <rPh sb="2" eb="4">
      <t>バンゴウ</t>
    </rPh>
    <phoneticPr fontId="1"/>
  </si>
  <si>
    <t>30.9.2５</t>
    <phoneticPr fontId="1"/>
  </si>
  <si>
    <t>先進技術推進センター</t>
    <rPh sb="0" eb="2">
      <t>センシン</t>
    </rPh>
    <rPh sb="2" eb="4">
      <t>ギジュツ</t>
    </rPh>
    <rPh sb="4" eb="6">
      <t>スイシン</t>
    </rPh>
    <phoneticPr fontId="1"/>
  </si>
  <si>
    <t>付紙様式第３</t>
    <rPh sb="0" eb="1">
      <t>ツキ</t>
    </rPh>
    <rPh sb="1" eb="2">
      <t>シ</t>
    </rPh>
    <rPh sb="2" eb="4">
      <t>ヨウシキ</t>
    </rPh>
    <rPh sb="4" eb="5">
      <t>ダイ</t>
    </rPh>
    <phoneticPr fontId="1"/>
  </si>
  <si>
    <t>分任支出負担行為担当官
防衛装備庁
先進技術推進センター
企画室長　
廣島　哲也　
東京都世田谷区池尻１－２－２４</t>
    <rPh sb="0" eb="2">
      <t>ブンニン</t>
    </rPh>
    <rPh sb="2" eb="4">
      <t>シシュツ</t>
    </rPh>
    <rPh sb="4" eb="6">
      <t>フタン</t>
    </rPh>
    <rPh sb="6" eb="8">
      <t>コウイ</t>
    </rPh>
    <rPh sb="14" eb="16">
      <t>ソウビ</t>
    </rPh>
    <rPh sb="16" eb="17">
      <t>チョウ</t>
    </rPh>
    <rPh sb="35" eb="37">
      <t>ヒロシマ</t>
    </rPh>
    <rPh sb="38" eb="40">
      <t>テツヤ</t>
    </rPh>
    <phoneticPr fontId="1"/>
  </si>
  <si>
    <t>令和元年９月契約分</t>
    <rPh sb="0" eb="2">
      <t>レイワ</t>
    </rPh>
    <rPh sb="2" eb="4">
      <t>ガンネン</t>
    </rPh>
    <rPh sb="5" eb="6">
      <t>ガツ</t>
    </rPh>
    <rPh sb="6" eb="8">
      <t>ケイヤク</t>
    </rPh>
    <rPh sb="8" eb="9">
      <t>ブン</t>
    </rPh>
    <phoneticPr fontId="1"/>
  </si>
  <si>
    <t>一般競争入札</t>
    <phoneticPr fontId="1"/>
  </si>
  <si>
    <t>一般競争入札</t>
    <phoneticPr fontId="1"/>
  </si>
  <si>
    <t>器材借上（その4）
１件</t>
    <rPh sb="12" eb="13">
      <t>ケン</t>
    </rPh>
    <phoneticPr fontId="1"/>
  </si>
  <si>
    <t>大気中微粒子分析装置のうち本体
１式</t>
    <rPh sb="18" eb="19">
      <t>シキ</t>
    </rPh>
    <phoneticPr fontId="1"/>
  </si>
  <si>
    <t>エスアールエス株式会社
東京都中央区日本橋３丁目１２番２号</t>
    <rPh sb="13" eb="16">
      <t>トウキョウト</t>
    </rPh>
    <rPh sb="16" eb="19">
      <t>チュウオウク</t>
    </rPh>
    <rPh sb="19" eb="22">
      <t>ニホンバシ</t>
    </rPh>
    <rPh sb="23" eb="25">
      <t>チョウメ</t>
    </rPh>
    <rPh sb="27" eb="28">
      <t>バン</t>
    </rPh>
    <rPh sb="29" eb="30">
      <t>ゴウ</t>
    </rPh>
    <phoneticPr fontId="1"/>
  </si>
  <si>
    <t>コーンズテクノロジー株式会社
東京都港区芝３丁目５番１号</t>
    <rPh sb="16" eb="19">
      <t>トウキョウト</t>
    </rPh>
    <rPh sb="19" eb="21">
      <t>ミナトク</t>
    </rPh>
    <rPh sb="21" eb="22">
      <t>シバ</t>
    </rPh>
    <rPh sb="23" eb="25">
      <t>チョウメ</t>
    </rPh>
    <rPh sb="26" eb="27">
      <t>バン</t>
    </rPh>
    <rPh sb="28" eb="29">
      <t>ゴウ</t>
    </rPh>
    <phoneticPr fontId="2"/>
  </si>
  <si>
    <t>3013201016983</t>
    <phoneticPr fontId="1"/>
  </si>
  <si>
    <t>1010401098920</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</si>
</sst>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Red]\-#,##0\ "/>
    <numFmt numFmtId="177" formatCode="[$-411]&quot;令&quot;&quot;和&quot;&quot;元&quot;&quot;年&quot;m&quot;月&quot;d&quot;日&quot;;@"/>
  </numFmts>
  <fonts count="9"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1"/>
      <color theme="1"/>
      <name val="ＭＳ Ｐゴシック"/>
      <family val="2"/>
      <charset val="128"/>
      <scheme val="minor"/>
    </font>
    <font>
      <sz val="10"/>
      <color theme="1"/>
      <name val="ＭＳ 明朝"/>
      <family val="1"/>
      <charset val="128"/>
    </font>
    <font>
      <b/>
      <sz val="11"/>
      <color theme="1"/>
      <name val="ＭＳ 明朝"/>
      <family val="1"/>
      <charset val="128"/>
    </font>
    <font>
      <sz val="10"/>
      <name val="ＭＳ 明朝"/>
      <family val="1"/>
      <charset val="128"/>
    </font>
    <font>
      <sz val="10"/>
      <color theme="0" tint="-0.249977111117893"/>
      <name val="ＭＳ 明朝"/>
      <family val="1"/>
      <charset val="128"/>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diagonalUp="1">
      <left style="thin">
        <color indexed="64"/>
      </left>
      <right style="thin">
        <color indexed="64"/>
      </right>
      <top style="thin">
        <color indexed="64"/>
      </top>
      <bottom style="thin">
        <color indexed="64"/>
      </bottom>
      <diagonal style="hair">
        <color indexed="64"/>
      </diagonal>
    </border>
  </borders>
  <cellStyleXfs count="2">
    <xf numFmtId="0" fontId="0" fillId="0" borderId="0">
      <alignment vertical="center"/>
    </xf>
    <xf numFmtId="38" fontId="4" fillId="0" borderId="0" applyFont="0" applyFill="0" applyBorder="0" applyAlignment="0" applyProtection="0">
      <alignment vertical="center"/>
    </xf>
  </cellStyleXfs>
  <cellXfs count="36">
    <xf numFmtId="0" fontId="0" fillId="0" borderId="0" xfId="0">
      <alignment vertical="center"/>
    </xf>
    <xf numFmtId="0" fontId="2" fillId="0" borderId="0" xfId="0" applyFont="1">
      <alignment vertical="center"/>
    </xf>
    <xf numFmtId="0" fontId="3" fillId="0" borderId="0" xfId="0" applyFont="1" applyBorder="1">
      <alignment vertical="center"/>
    </xf>
    <xf numFmtId="0" fontId="2" fillId="0" borderId="0" xfId="0" applyFont="1" applyBorder="1">
      <alignment vertical="center"/>
    </xf>
    <xf numFmtId="0" fontId="6" fillId="0" borderId="0" xfId="0" applyFont="1" applyAlignment="1">
      <alignment vertical="center"/>
    </xf>
    <xf numFmtId="38" fontId="7" fillId="0" borderId="8" xfId="1" applyFont="1" applyFill="1" applyBorder="1" applyAlignment="1">
      <alignment vertical="center" wrapText="1"/>
    </xf>
    <xf numFmtId="38" fontId="7" fillId="0" borderId="8" xfId="1" applyFont="1" applyFill="1" applyBorder="1">
      <alignment vertical="center"/>
    </xf>
    <xf numFmtId="176" fontId="7" fillId="0" borderId="8" xfId="1" applyNumberFormat="1" applyFont="1" applyFill="1" applyBorder="1" applyAlignment="1">
      <alignment horizontal="center" vertical="center" shrinkToFit="1"/>
    </xf>
    <xf numFmtId="0" fontId="5" fillId="2" borderId="1" xfId="0" applyFont="1" applyFill="1" applyBorder="1" applyAlignment="1">
      <alignment vertical="center" wrapText="1"/>
    </xf>
    <xf numFmtId="0" fontId="2" fillId="0" borderId="0" xfId="0" applyFont="1" applyFill="1">
      <alignment vertical="center"/>
    </xf>
    <xf numFmtId="0" fontId="2" fillId="0" borderId="0" xfId="0" applyFont="1" applyFill="1" applyBorder="1">
      <alignment vertical="center"/>
    </xf>
    <xf numFmtId="0" fontId="8" fillId="2" borderId="12" xfId="0" applyFont="1" applyFill="1" applyBorder="1" applyAlignment="1">
      <alignment horizontal="center" vertical="center" wrapText="1"/>
    </xf>
    <xf numFmtId="0" fontId="7" fillId="0" borderId="10" xfId="0" applyFont="1" applyFill="1" applyBorder="1" applyAlignment="1">
      <alignment vertical="center" wrapText="1"/>
    </xf>
    <xf numFmtId="10" fontId="7" fillId="0" borderId="8" xfId="0" applyNumberFormat="1" applyFont="1" applyFill="1" applyBorder="1" applyAlignment="1">
      <alignment horizontal="center" vertical="center"/>
    </xf>
    <xf numFmtId="0" fontId="7" fillId="0" borderId="8" xfId="0" applyFont="1" applyFill="1" applyBorder="1" applyAlignment="1">
      <alignment horizontal="left" vertical="center" wrapText="1"/>
    </xf>
    <xf numFmtId="49" fontId="7" fillId="0" borderId="8" xfId="0" applyNumberFormat="1" applyFont="1" applyFill="1" applyBorder="1" applyAlignment="1">
      <alignment horizontal="center" vertical="center" wrapText="1"/>
    </xf>
    <xf numFmtId="0" fontId="6" fillId="0" borderId="0" xfId="0" applyFont="1" applyAlignment="1">
      <alignment horizontal="right" vertical="center"/>
    </xf>
    <xf numFmtId="0" fontId="2" fillId="0" borderId="0" xfId="0" applyFont="1" applyAlignment="1">
      <alignment horizontal="right" vertical="center"/>
    </xf>
    <xf numFmtId="177" fontId="7" fillId="0" borderId="8" xfId="0" applyNumberFormat="1" applyFont="1" applyFill="1" applyBorder="1" applyAlignment="1">
      <alignment horizontal="center" vertical="center" shrinkToFit="1"/>
    </xf>
    <xf numFmtId="0" fontId="7" fillId="0" borderId="8" xfId="0" applyFont="1" applyFill="1" applyBorder="1" applyAlignment="1">
      <alignment vertical="center" wrapText="1"/>
    </xf>
    <xf numFmtId="38" fontId="8" fillId="0" borderId="14" xfId="1" applyFont="1" applyFill="1" applyBorder="1">
      <alignment vertical="center"/>
    </xf>
    <xf numFmtId="10" fontId="8" fillId="0" borderId="14" xfId="0" applyNumberFormat="1" applyFont="1" applyFill="1" applyBorder="1" applyAlignment="1">
      <alignment horizontal="center" vertical="center"/>
    </xf>
    <xf numFmtId="0" fontId="6" fillId="0" borderId="0" xfId="0" applyFont="1" applyAlignment="1">
      <alignment horizontal="center" vertical="center"/>
    </xf>
    <xf numFmtId="0" fontId="5" fillId="2" borderId="4"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5" fillId="2" borderId="3"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6"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04"/>
  <sheetViews>
    <sheetView tabSelected="1" view="pageBreakPreview" zoomScale="90" zoomScaleNormal="100" zoomScaleSheetLayoutView="90" workbookViewId="0">
      <selection activeCell="C10" sqref="C10"/>
    </sheetView>
  </sheetViews>
  <sheetFormatPr defaultRowHeight="13.5" x14ac:dyDescent="0.15"/>
  <cols>
    <col min="1" max="1" width="4.625" style="1" customWidth="1"/>
    <col min="2" max="2" width="21.375" style="1" customWidth="1"/>
    <col min="3" max="3" width="22.25" style="1" customWidth="1"/>
    <col min="4" max="4" width="16.625" style="1" customWidth="1"/>
    <col min="5" max="5" width="24.125" style="1" customWidth="1"/>
    <col min="6" max="6" width="16.625" style="1" customWidth="1"/>
    <col min="7" max="9" width="14" style="1" customWidth="1"/>
    <col min="10" max="10" width="11.875" style="9" customWidth="1"/>
    <col min="11" max="13" width="13" style="1" customWidth="1"/>
    <col min="14" max="14" width="8.875" style="1" customWidth="1"/>
    <col min="15" max="16384" width="9" style="1"/>
  </cols>
  <sheetData>
    <row r="1" spans="2:15" ht="34.5" customHeight="1" x14ac:dyDescent="0.15"/>
    <row r="2" spans="2:15" ht="18" customHeight="1" x14ac:dyDescent="0.15">
      <c r="C2" s="4"/>
      <c r="D2" s="4"/>
      <c r="E2" s="4"/>
      <c r="F2" s="4"/>
      <c r="G2" s="4"/>
      <c r="H2" s="4"/>
      <c r="I2" s="4"/>
      <c r="J2" s="4"/>
      <c r="K2" s="4"/>
      <c r="L2" s="4"/>
      <c r="M2" s="4"/>
      <c r="N2" s="16" t="s">
        <v>24</v>
      </c>
      <c r="O2" s="4"/>
    </row>
    <row r="3" spans="2:15" ht="18" customHeight="1" x14ac:dyDescent="0.15">
      <c r="B3" s="22" t="s">
        <v>27</v>
      </c>
      <c r="C3" s="22"/>
      <c r="D3" s="22"/>
      <c r="E3" s="22"/>
      <c r="F3" s="22"/>
      <c r="G3" s="22"/>
      <c r="H3" s="22"/>
      <c r="I3" s="22"/>
      <c r="J3" s="22"/>
      <c r="K3" s="22"/>
      <c r="L3" s="22"/>
      <c r="M3" s="22"/>
      <c r="N3" s="22"/>
    </row>
    <row r="4" spans="2:15" ht="18" customHeight="1" x14ac:dyDescent="0.15">
      <c r="C4" s="4"/>
      <c r="D4" s="4"/>
      <c r="E4" s="4"/>
      <c r="F4" s="4"/>
      <c r="G4" s="4"/>
      <c r="H4" s="4"/>
      <c r="I4" s="4"/>
      <c r="J4" s="4"/>
      <c r="K4" s="4"/>
      <c r="L4" s="4"/>
      <c r="M4" s="4"/>
      <c r="N4" s="17" t="s">
        <v>25</v>
      </c>
      <c r="O4" s="4"/>
    </row>
    <row r="5" spans="2:15" ht="32.1" customHeight="1" x14ac:dyDescent="0.15">
      <c r="B5" s="25" t="s">
        <v>20</v>
      </c>
      <c r="C5" s="26"/>
      <c r="D5" s="26"/>
      <c r="E5" s="26"/>
      <c r="F5" s="26"/>
      <c r="G5" s="26"/>
      <c r="H5" s="26"/>
      <c r="I5" s="26"/>
      <c r="J5" s="26"/>
      <c r="K5" s="26"/>
      <c r="L5" s="26"/>
      <c r="M5" s="26"/>
      <c r="N5" s="26"/>
    </row>
    <row r="6" spans="2:15" ht="14.25" thickBot="1" x14ac:dyDescent="0.2"/>
    <row r="7" spans="2:15" ht="38.25" customHeight="1" x14ac:dyDescent="0.15">
      <c r="B7" s="27" t="s">
        <v>10</v>
      </c>
      <c r="C7" s="29" t="s">
        <v>0</v>
      </c>
      <c r="D7" s="29" t="s">
        <v>1</v>
      </c>
      <c r="E7" s="29" t="s">
        <v>2</v>
      </c>
      <c r="F7" s="29" t="s">
        <v>22</v>
      </c>
      <c r="G7" s="29" t="s">
        <v>3</v>
      </c>
      <c r="H7" s="29" t="s">
        <v>4</v>
      </c>
      <c r="I7" s="29" t="s">
        <v>5</v>
      </c>
      <c r="J7" s="31" t="s">
        <v>6</v>
      </c>
      <c r="K7" s="33" t="s">
        <v>11</v>
      </c>
      <c r="L7" s="34"/>
      <c r="M7" s="35"/>
      <c r="N7" s="23" t="s">
        <v>7</v>
      </c>
    </row>
    <row r="8" spans="2:15" ht="38.25" customHeight="1" thickBot="1" x14ac:dyDescent="0.2">
      <c r="B8" s="28"/>
      <c r="C8" s="30"/>
      <c r="D8" s="30"/>
      <c r="E8" s="30"/>
      <c r="F8" s="30"/>
      <c r="G8" s="30"/>
      <c r="H8" s="30"/>
      <c r="I8" s="30"/>
      <c r="J8" s="32"/>
      <c r="K8" s="8" t="s">
        <v>9</v>
      </c>
      <c r="L8" s="8" t="s">
        <v>8</v>
      </c>
      <c r="M8" s="8" t="s">
        <v>21</v>
      </c>
      <c r="N8" s="24"/>
    </row>
    <row r="9" spans="2:15" ht="106.5" customHeight="1" x14ac:dyDescent="0.15">
      <c r="B9" s="12" t="s">
        <v>30</v>
      </c>
      <c r="C9" s="19" t="s">
        <v>26</v>
      </c>
      <c r="D9" s="18">
        <v>43734</v>
      </c>
      <c r="E9" s="14" t="s">
        <v>32</v>
      </c>
      <c r="F9" s="15" t="s">
        <v>34</v>
      </c>
      <c r="G9" s="7" t="s">
        <v>29</v>
      </c>
      <c r="H9" s="5">
        <v>1380500</v>
      </c>
      <c r="I9" s="6">
        <v>1320000</v>
      </c>
      <c r="J9" s="13">
        <f>ROUNDDOWN(I9/H9,7)</f>
        <v>0.9561752</v>
      </c>
      <c r="K9" s="20"/>
      <c r="L9" s="21"/>
      <c r="M9" s="20"/>
      <c r="N9" s="11"/>
    </row>
    <row r="10" spans="2:15" ht="102" customHeight="1" x14ac:dyDescent="0.15">
      <c r="B10" s="12" t="s">
        <v>31</v>
      </c>
      <c r="C10" s="19" t="s">
        <v>26</v>
      </c>
      <c r="D10" s="18">
        <v>43713</v>
      </c>
      <c r="E10" s="14" t="s">
        <v>33</v>
      </c>
      <c r="F10" s="15" t="s">
        <v>35</v>
      </c>
      <c r="G10" s="7" t="s">
        <v>28</v>
      </c>
      <c r="H10" s="5">
        <v>109560000</v>
      </c>
      <c r="I10" s="6">
        <v>108354840</v>
      </c>
      <c r="J10" s="13">
        <f t="shared" ref="J10" si="0">ROUNDDOWN(I10/H10,7)</f>
        <v>0.98899999999999999</v>
      </c>
      <c r="K10" s="20"/>
      <c r="L10" s="21"/>
      <c r="M10" s="20"/>
      <c r="N10" s="11"/>
    </row>
    <row r="11" spans="2:15" ht="14.25" customHeight="1" x14ac:dyDescent="0.15">
      <c r="B11" s="2" t="s">
        <v>12</v>
      </c>
      <c r="C11" s="3"/>
      <c r="D11" s="3"/>
      <c r="E11" s="3"/>
      <c r="F11" s="3"/>
      <c r="G11" s="3"/>
      <c r="H11" s="3"/>
      <c r="I11" s="3"/>
      <c r="J11" s="10"/>
      <c r="K11" s="3"/>
      <c r="L11" s="3"/>
      <c r="M11" s="3"/>
      <c r="N11" s="3"/>
    </row>
    <row r="12" spans="2:15" x14ac:dyDescent="0.15">
      <c r="B12" s="2" t="s">
        <v>13</v>
      </c>
      <c r="C12" s="3"/>
      <c r="D12" s="3"/>
      <c r="E12" s="3"/>
      <c r="F12" s="3"/>
      <c r="G12" s="3"/>
      <c r="H12" s="3"/>
      <c r="I12" s="3"/>
      <c r="J12" s="10"/>
      <c r="K12" s="3"/>
      <c r="L12" s="3"/>
      <c r="M12" s="3"/>
      <c r="N12" s="3"/>
    </row>
    <row r="13" spans="2:15" x14ac:dyDescent="0.15">
      <c r="B13" s="3"/>
      <c r="C13" s="3"/>
      <c r="D13" s="3"/>
      <c r="E13" s="3"/>
      <c r="F13" s="3"/>
      <c r="G13" s="3"/>
      <c r="H13" s="3"/>
      <c r="I13" s="3"/>
      <c r="J13" s="10"/>
      <c r="K13" s="3"/>
      <c r="L13" s="3"/>
      <c r="M13" s="3"/>
      <c r="N13" s="3"/>
    </row>
    <row r="14" spans="2:15" x14ac:dyDescent="0.15">
      <c r="B14" s="3"/>
      <c r="C14" s="3"/>
      <c r="D14" s="3"/>
      <c r="E14" s="3"/>
      <c r="F14" s="3"/>
      <c r="G14" s="3"/>
      <c r="H14" s="3"/>
      <c r="I14" s="3"/>
      <c r="J14" s="10"/>
      <c r="K14" s="3"/>
      <c r="L14" s="3"/>
      <c r="M14" s="3"/>
      <c r="N14" s="3"/>
    </row>
    <row r="15" spans="2:15" x14ac:dyDescent="0.15">
      <c r="B15" s="3"/>
      <c r="K15" s="1" t="s">
        <v>14</v>
      </c>
      <c r="L15" s="1" t="s">
        <v>15</v>
      </c>
    </row>
    <row r="16" spans="2:15" x14ac:dyDescent="0.15">
      <c r="K16" s="1" t="s">
        <v>16</v>
      </c>
      <c r="L16" s="1" t="s">
        <v>17</v>
      </c>
    </row>
    <row r="17" spans="11:11" x14ac:dyDescent="0.15">
      <c r="K17" s="1" t="s">
        <v>18</v>
      </c>
    </row>
    <row r="18" spans="11:11" x14ac:dyDescent="0.15">
      <c r="K18" s="1" t="s">
        <v>19</v>
      </c>
    </row>
    <row r="404" spans="5:5" x14ac:dyDescent="0.15">
      <c r="E404" s="1" t="s">
        <v>23</v>
      </c>
    </row>
  </sheetData>
  <autoFilter ref="B8:N8"/>
  <mergeCells count="13">
    <mergeCell ref="B3:N3"/>
    <mergeCell ref="N7:N8"/>
    <mergeCell ref="B5:N5"/>
    <mergeCell ref="B7:B8"/>
    <mergeCell ref="C7:C8"/>
    <mergeCell ref="D7:D8"/>
    <mergeCell ref="G7:G8"/>
    <mergeCell ref="H7:H8"/>
    <mergeCell ref="I7:I8"/>
    <mergeCell ref="J7:J8"/>
    <mergeCell ref="K7:M7"/>
    <mergeCell ref="E7:E8"/>
    <mergeCell ref="F7:F8"/>
  </mergeCells>
  <phoneticPr fontId="1"/>
  <dataValidations count="5">
    <dataValidation type="list" showDropDown="1" showInputMessage="1" showErrorMessage="1" sqref="K15">
      <formula1>$L$13:$L$18</formula1>
    </dataValidation>
    <dataValidation imeMode="on" allowBlank="1" showInputMessage="1" showErrorMessage="1" sqref="C1 E9:E10 C5:C1048576"/>
    <dataValidation imeMode="off" allowBlank="1" showInputMessage="1" showErrorMessage="1" sqref="H9:I10 M9:M10 D9:D10"/>
    <dataValidation type="list" allowBlank="1" showInputMessage="1" showErrorMessage="1" sqref="K9:K10">
      <formula1>$K$14:$K$18</formula1>
    </dataValidation>
    <dataValidation type="list" allowBlank="1" showInputMessage="1" showErrorMessage="1" sqref="L9:L10">
      <formula1>$L$14:$L$16</formula1>
    </dataValidation>
  </dataValidations>
  <printOptions horizontalCentered="1"/>
  <pageMargins left="0.25" right="0.25" top="0.75" bottom="0.75" header="0.3" footer="0.3"/>
  <pageSetup paperSize="9" scale="70" fitToHeight="0"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元年9月</vt:lpstr>
      <vt:lpstr>元年9月!Print_Area</vt:lpstr>
      <vt:lpstr>元年9月!Print_Titles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2019-10-24T01:23:38Z</cp:lastPrinted>
  <dcterms:created xsi:type="dcterms:W3CDTF">2010-08-24T08:00:05Z</dcterms:created>
  <dcterms:modified xsi:type="dcterms:W3CDTF">2019-10-24T02:02:26Z</dcterms:modified>
</cp:coreProperties>
</file>