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940" activeTab="0"/>
  </bookViews>
  <sheets>
    <sheet name="（役務提供者用）解除申請（写）" sheetId="1" r:id="rId1"/>
    <sheet name="（納品業者用）解除申請（写）" sheetId="2" r:id="rId2"/>
    <sheet name="理由書（写）" sheetId="3" r:id="rId3"/>
    <sheet name="契約解除申請書（写）見本" sheetId="4" r:id="rId4"/>
    <sheet name="理由書（写）見本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Key1" localSheetId="1" hidden="1">'[1]調査部'!#REF!</definedName>
    <definedName name="_Key1" localSheetId="0" hidden="1">'[1]調査部'!#REF!</definedName>
    <definedName name="_Key1" localSheetId="3" hidden="1">'[1]調査部'!#REF!</definedName>
    <definedName name="_Key1" hidden="1">'[1]調査部'!#REF!</definedName>
    <definedName name="_KEY11" localSheetId="1" hidden="1">'[1]調査部'!#REF!</definedName>
    <definedName name="_KEY11" localSheetId="0" hidden="1">'[1]調査部'!#REF!</definedName>
    <definedName name="_KEY11" localSheetId="3" hidden="1">'[1]調査部'!#REF!</definedName>
    <definedName name="_KEY11" hidden="1">'[1]調査部'!#REF!</definedName>
    <definedName name="_Order1" hidden="1">255</definedName>
    <definedName name="B" localSheetId="1">'[2]暗視'!#REF!</definedName>
    <definedName name="B" localSheetId="0">'[2]暗視'!#REF!</definedName>
    <definedName name="B" localSheetId="3">'[2]暗視'!#REF!</definedName>
    <definedName name="B">'[2]暗視'!#REF!</definedName>
    <definedName name="BUKOU1" localSheetId="1">'[2]暗視'!#REF!</definedName>
    <definedName name="BUKOU1" localSheetId="0">'[2]暗視'!#REF!</definedName>
    <definedName name="BUKOU1" localSheetId="3">'[2]暗視'!#REF!</definedName>
    <definedName name="BUKOU1">'[2]暗視'!#REF!</definedName>
    <definedName name="BUKOU2" localSheetId="1">'[2]暗視'!#REF!</definedName>
    <definedName name="BUKOU2" localSheetId="0">'[2]暗視'!#REF!</definedName>
    <definedName name="BUKOU2" localSheetId="3">'[2]暗視'!#REF!</definedName>
    <definedName name="BUKOU2">'[2]暗視'!#REF!</definedName>
    <definedName name="CYOHI" localSheetId="1">'[2]暗視'!#REF!</definedName>
    <definedName name="CYOHI" localSheetId="0">'[2]暗視'!#REF!</definedName>
    <definedName name="CYOHI" localSheetId="3">'[2]暗視'!#REF!</definedName>
    <definedName name="CYOHI">'[2]暗視'!#REF!</definedName>
    <definedName name="DENKEI" localSheetId="1">'[2]暗視'!#REF!</definedName>
    <definedName name="DENKEI" localSheetId="0">'[2]暗視'!#REF!</definedName>
    <definedName name="DENKEI" localSheetId="3">'[2]暗視'!#REF!</definedName>
    <definedName name="DENKEI">'[2]暗視'!#REF!</definedName>
    <definedName name="HTML_CodePage" hidden="1">932</definedName>
    <definedName name="HTML_Control" localSheetId="1" hidden="1">{"'空幕'!$B$3806:$J$3864"}</definedName>
    <definedName name="HTML_Control" localSheetId="0" hidden="1">{"'空幕'!$B$3806:$J$3864"}</definedName>
    <definedName name="HTML_Control" localSheetId="3" hidden="1">{"'空幕'!$B$3806:$J$3864"}</definedName>
    <definedName name="HTML_Control" localSheetId="2" hidden="1">{"'空幕'!$B$3806:$J$3864"}</definedName>
    <definedName name="HTML_Control" localSheetId="4" hidden="1">{"'空幕'!$B$3806:$J$3864"}</definedName>
    <definedName name="HTML_Control" hidden="1">{"'空幕'!$B$3806:$J$3864"}</definedName>
    <definedName name="HTML_Description" hidden="1">""</definedName>
    <definedName name="HTML_Email" hidden="1">""</definedName>
    <definedName name="HTML_Header" hidden="1">"空幕"</definedName>
    <definedName name="HTML_LastUpdate" hidden="1">"99/03/12"</definedName>
    <definedName name="HTML_LineAfter" hidden="1">FALSE</definedName>
    <definedName name="HTML_LineBefore" hidden="1">FALSE</definedName>
    <definedName name="HTML_Name" hidden="1">"会計科長"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"取得品目２回目(修正）"</definedName>
    <definedName name="K" localSheetId="1">'[2]暗視'!#REF!</definedName>
    <definedName name="K" localSheetId="0">'[2]暗視'!#REF!</definedName>
    <definedName name="K" localSheetId="3">'[2]暗視'!#REF!</definedName>
    <definedName name="K">'[2]暗視'!#REF!</definedName>
    <definedName name="L" localSheetId="1">'[2]暗視'!#REF!</definedName>
    <definedName name="L" localSheetId="0">'[2]暗視'!#REF!</definedName>
    <definedName name="L" localSheetId="3">'[2]暗視'!#REF!</definedName>
    <definedName name="L">'[2]暗視'!#REF!</definedName>
    <definedName name="M" localSheetId="1">'[2]暗視'!#REF!</definedName>
    <definedName name="M" localSheetId="0">'[2]暗視'!#REF!</definedName>
    <definedName name="M" localSheetId="3">'[2]暗視'!#REF!</definedName>
    <definedName name="M">'[2]暗視'!#REF!</definedName>
    <definedName name="N" localSheetId="1">'[2]暗視'!#REF!</definedName>
    <definedName name="N" localSheetId="0">'[2]暗視'!#REF!</definedName>
    <definedName name="N" localSheetId="3">'[2]暗視'!#REF!</definedName>
    <definedName name="N">'[2]暗視'!#REF!</definedName>
    <definedName name="O" localSheetId="1">'[2]暗視'!#REF!</definedName>
    <definedName name="O" localSheetId="0">'[2]暗視'!#REF!</definedName>
    <definedName name="O" localSheetId="3">'[2]暗視'!#REF!</definedName>
    <definedName name="O">'[2]暗視'!#REF!</definedName>
    <definedName name="P" localSheetId="1">'[2]暗視'!#REF!</definedName>
    <definedName name="P" localSheetId="0">'[2]暗視'!#REF!</definedName>
    <definedName name="P" localSheetId="3">'[2]暗視'!#REF!</definedName>
    <definedName name="P">'[2]暗視'!#REF!</definedName>
    <definedName name="_xlnm.Print_Area" localSheetId="1">'（納品業者用）解除申請（写）'!$A$1:$F$44</definedName>
    <definedName name="_xlnm.Print_Area" localSheetId="0">'（役務提供者用）解除申請（写）'!$A$1:$F$44</definedName>
    <definedName name="_xlnm.Print_Area" localSheetId="3">'契約解除申請書（写）見本'!$A$1:$F$47</definedName>
    <definedName name="_xlnm.Print_Area" localSheetId="4">'理由書（写）見本'!$A$1:$L$41</definedName>
    <definedName name="SHOHI1" localSheetId="1">'[2]暗視'!#REF!</definedName>
    <definedName name="SHOHI1" localSheetId="0">'[2]暗視'!#REF!</definedName>
    <definedName name="SHOHI1" localSheetId="3">'[2]暗視'!#REF!</definedName>
    <definedName name="SHOHI1">'[2]暗視'!#REF!</definedName>
    <definedName name="SHOHI2" localSheetId="1">'[2]暗視'!#REF!</definedName>
    <definedName name="SHOHI2" localSheetId="0">'[2]暗視'!#REF!</definedName>
    <definedName name="SHOHI2" localSheetId="3">'[2]暗視'!#REF!</definedName>
    <definedName name="SHOHI2">'[2]暗視'!#REF!</definedName>
    <definedName name="SHOHI3" localSheetId="1">'[2]暗視'!#REF!</definedName>
    <definedName name="SHOHI3" localSheetId="0">'[2]暗視'!#REF!</definedName>
    <definedName name="SHOHI3" localSheetId="3">'[2]暗視'!#REF!</definedName>
    <definedName name="SHOHI3">'[2]暗視'!#REF!</definedName>
    <definedName name="SHOHI4" localSheetId="1">'[2]暗視'!#REF!</definedName>
    <definedName name="SHOHI4" localSheetId="0">'[2]暗視'!#REF!</definedName>
    <definedName name="SHOHI4" localSheetId="3">'[2]暗視'!#REF!</definedName>
    <definedName name="SHOHI4">'[2]暗視'!#REF!</definedName>
    <definedName name="SHOHI5" localSheetId="1">'[2]暗視'!#REF!</definedName>
    <definedName name="SHOHI5" localSheetId="0">'[2]暗視'!#REF!</definedName>
    <definedName name="SHOHI5" localSheetId="3">'[2]暗視'!#REF!</definedName>
    <definedName name="SHOHI5">'[2]暗視'!#REF!</definedName>
    <definedName name="SYUKEI" localSheetId="1">'[2]暗視'!#REF!</definedName>
    <definedName name="SYUKEI" localSheetId="0">'[2]暗視'!#REF!</definedName>
    <definedName name="SYUKEI" localSheetId="3">'[2]暗視'!#REF!</definedName>
    <definedName name="SYUKEI">'[2]暗視'!#REF!</definedName>
    <definedName name="あ" localSheetId="1" hidden="1">{"'空幕'!$B$3806:$J$3864"}</definedName>
    <definedName name="あ" localSheetId="0" hidden="1">{"'空幕'!$B$3806:$J$3864"}</definedName>
    <definedName name="あ" localSheetId="3" hidden="1">{"'空幕'!$B$3806:$J$3864"}</definedName>
    <definedName name="あ" localSheetId="2" hidden="1">{"'空幕'!$B$3806:$J$3864"}</definedName>
    <definedName name="あ" localSheetId="4" hidden="1">{"'空幕'!$B$3806:$J$3864"}</definedName>
    <definedName name="あ" hidden="1">{"'空幕'!$B$3806:$J$3864"}</definedName>
    <definedName name="ﾅﾝﾊﾞｰ">#REF!</definedName>
    <definedName name="印刷範囲" localSheetId="3">#REF!</definedName>
    <definedName name="印刷範囲">#REF!</definedName>
    <definedName name="契約書１">#REF!</definedName>
    <definedName name="公告">'[6]抽出個所'!#REF!</definedName>
    <definedName name="種別">'[7]日付等'!$F$3</definedName>
    <definedName name="請求書１" localSheetId="1" hidden="1">{"'空幕'!$B$3806:$J$3864"}</definedName>
    <definedName name="請求書１" localSheetId="0" hidden="1">{"'空幕'!$B$3806:$J$3864"}</definedName>
    <definedName name="請求書１" localSheetId="3" hidden="1">{"'空幕'!$B$3806:$J$3864"}</definedName>
    <definedName name="請求書１" localSheetId="2" hidden="1">{"'空幕'!$B$3806:$J$3864"}</definedName>
    <definedName name="請求書１" localSheetId="4" hidden="1">{"'空幕'!$B$3806:$J$3864"}</definedName>
    <definedName name="請求書１" hidden="1">{"'空幕'!$B$3806:$J$3864"}</definedName>
    <definedName name="平成12年6月30日">'[8]抽出個所'!#REF!</definedName>
    <definedName name="平成8年3月15日" localSheetId="3">'[10]抽出個所'!#REF!</definedName>
    <definedName name="平成8年3月15日">'[9]抽出個所'!#REF!</definedName>
    <definedName name="変更契約書１" localSheetId="1" hidden="1">'[1]調査部'!#REF!</definedName>
    <definedName name="変更契約書１" localSheetId="0" hidden="1">'[1]調査部'!#REF!</definedName>
    <definedName name="変更契約書１" localSheetId="3" hidden="1">'[1]調査部'!#REF!</definedName>
    <definedName name="変更契約書１" hidden="1">'[1]調査部'!#REF!</definedName>
  </definedNames>
  <calcPr fullCalcOnLoad="1"/>
</workbook>
</file>

<file path=xl/sharedStrings.xml><?xml version="1.0" encoding="utf-8"?>
<sst xmlns="http://schemas.openxmlformats.org/spreadsheetml/2006/main" count="142" uniqueCount="81">
  <si>
    <t>契約番号</t>
  </si>
  <si>
    <t>品名（件名）</t>
  </si>
  <si>
    <t>契約年月日</t>
  </si>
  <si>
    <t>納入場所</t>
  </si>
  <si>
    <t>契約金額</t>
  </si>
  <si>
    <t>解約理由</t>
  </si>
  <si>
    <t>解約金額</t>
  </si>
  <si>
    <t>別紙のとおり</t>
  </si>
  <si>
    <t>納　　　期</t>
  </si>
  <si>
    <t>契　　約　　内　　容</t>
  </si>
  <si>
    <t>帰　責　判　定</t>
  </si>
  <si>
    <t>有責</t>
  </si>
  <si>
    <t>無責</t>
  </si>
  <si>
    <t>解除承認金額</t>
  </si>
  <si>
    <t>違約金（１０／１００）</t>
  </si>
  <si>
    <t>品名</t>
  </si>
  <si>
    <t>規格</t>
  </si>
  <si>
    <t>単位</t>
  </si>
  <si>
    <t>解約数量</t>
  </si>
  <si>
    <t>単価</t>
  </si>
  <si>
    <t>金額</t>
  </si>
  <si>
    <t>契約解除申請理由書</t>
  </si>
  <si>
    <t>別紙</t>
  </si>
  <si>
    <t>１　契約解除の理由</t>
  </si>
  <si>
    <t>２　契約解除の部分又は範囲</t>
  </si>
  <si>
    <t>３　その他</t>
  </si>
  <si>
    <t>航空自衛隊岐阜基地</t>
  </si>
  <si>
    <t>　　特になし。</t>
  </si>
  <si>
    <t>小　計</t>
  </si>
  <si>
    <t>合　計</t>
  </si>
  <si>
    <t>第　　　　号</t>
  </si>
  <si>
    <t>【見本】</t>
  </si>
  <si>
    <t>－以下余白－</t>
  </si>
  <si>
    <t>の部分を申請者が記入する。</t>
  </si>
  <si>
    <t>平成　　年　　月　　日</t>
  </si>
  <si>
    <t>￥</t>
  </si>
  <si>
    <t>　　　￥</t>
  </si>
  <si>
    <t>Ｎｏ</t>
  </si>
  <si>
    <t>　</t>
  </si>
  <si>
    <t>消費税額及び
地方消費税額</t>
  </si>
  <si>
    <t>履行期限</t>
  </si>
  <si>
    <t>履行場所</t>
  </si>
  <si>
    <t>　　　　契約条項第　　　条　　　項に基づき、下記契約について解除されたく理由</t>
  </si>
  <si>
    <t>　　書を添えて申請します。</t>
  </si>
  <si>
    <t>　承認番号第　　号</t>
  </si>
  <si>
    <t>　承認番号第　　　　号</t>
  </si>
  <si>
    <t>契約解除申請書</t>
  </si>
  <si>
    <t>承　認　書</t>
  </si>
  <si>
    <t>平成　　年　　月　　日</t>
  </si>
  <si>
    <t>住　    所　　　
会 社  名　    
代表者名　    　　　　　　　　　　　　　　　　　</t>
  </si>
  <si>
    <t>殿</t>
  </si>
  <si>
    <t>住　    所　　　
会 社  名　    
代表者名　   　　　　　　　　　　　　　　　　　　印</t>
  </si>
  <si>
    <t>下記のとおり承認する。</t>
  </si>
  <si>
    <t>契約番号</t>
  </si>
  <si>
    <t>承　認　書</t>
  </si>
  <si>
    <t>平成　　年　　月　　日</t>
  </si>
  <si>
    <t>￥</t>
  </si>
  <si>
    <t>　　　　契約条項第　　条　項に基づき、下記の契約について解除されたく理由</t>
  </si>
  <si>
    <t>第４００号</t>
  </si>
  <si>
    <t>クリアファイル外</t>
  </si>
  <si>
    <t>承認書</t>
  </si>
  <si>
    <t>住　    所　岐阜県各務原市蘇原三柿野町100番地
会 社  名　株式会社岐阜事務機
代表者名　代表取締役　山田　太郎　　　　　　殿</t>
  </si>
  <si>
    <t>　　　　　下記のとおり承認する。</t>
  </si>
  <si>
    <t>￥105-</t>
  </si>
  <si>
    <t>２４．９．３０</t>
  </si>
  <si>
    <t>２４．８．１</t>
  </si>
  <si>
    <t>￥1,050-</t>
  </si>
  <si>
    <t>住　    所　岐阜県各務原市蘇原三柿野町100番地
会 社  名　株式会社岐阜事務機
代表者名　代表取締役　山田　太郎　　　　　　印</t>
  </si>
  <si>
    <t>　メーカーにおいて、製造中止となったため。</t>
  </si>
  <si>
    <t>AB-CDE　0.5mm　12本入</t>
  </si>
  <si>
    <t>箱</t>
  </si>
  <si>
    <t>―以下余白―</t>
  </si>
  <si>
    <t>消費税額及び地方消費税額</t>
  </si>
  <si>
    <t>　特になし。</t>
  </si>
  <si>
    <t>Ｎｏ</t>
  </si>
  <si>
    <t>　</t>
  </si>
  <si>
    <t>ボールペン</t>
  </si>
  <si>
    <t xml:space="preserve">
                                              殿</t>
  </si>
  <si>
    <t xml:space="preserve">                                           
                                                  殿</t>
  </si>
  <si>
    <t>契約担当官
航空自衛隊第２補給処業務部
会計課長　 ○○　　○○　    殿</t>
  </si>
  <si>
    <t>　　　　　　　契約担当官
　　　　　　　航空自衛隊第２補給処業務部
　　　　　　　会計課長　 ○○　　○○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</si>
</sst>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\-#,##0;&quot;-&quot;"/>
    <numFmt numFmtId="178" formatCode="&quot;SFr.&quot;#,##0;[Red]&quot;SFr.&quot;\-#,##0"/>
    <numFmt numFmtId="179" formatCode="&quot;SFr.&quot;#,##0.00;[Red]&quot;SFr.&quot;\-#,##0.00"/>
    <numFmt numFmtId="180" formatCode="#,##0.000;[Red]\(#,##0.000\)"/>
    <numFmt numFmtId="181" formatCode="mmmm\-yy"/>
    <numFmt numFmtId="182" formatCode="#,##0.00&quot; $&quot;;\-#,##0.00&quot; $&quot;"/>
    <numFmt numFmtId="183" formatCode="&quot;¥&quot;0,000.\-"/>
    <numFmt numFmtId="184" formatCode="[$-411]e\.m\.d"/>
    <numFmt numFmtId="185" formatCode="&quot;契約金額&quot;&quot;¥&quot;#,##0.\-;[Red]&quot;契約金額&quot;&quot;¥&quot;\-#,##0.\-"/>
    <numFmt numFmtId="186" formatCode="#,##0_ ;[Red]\-#,##0\ "/>
    <numFmt numFmtId="187" formatCode="#,##0_ "/>
    <numFmt numFmtId="188" formatCode="[DBNum3][$-411]ggge&quot;年&quot;m&quot;月&quot;d&quot;日&quot;"/>
    <numFmt numFmtId="189" formatCode="0_ "/>
    <numFmt numFmtId="190" formatCode="0.0_ "/>
    <numFmt numFmtId="191" formatCode="#,##0_);[Red]\(#,##0\)"/>
    <numFmt numFmtId="192" formatCode="#,##0;&quot;△ &quot;#,##0"/>
    <numFmt numFmtId="193" formatCode="[$-411]ge\.m\.d;@"/>
    <numFmt numFmtId="194" formatCode="m/d;@"/>
    <numFmt numFmtId="195" formatCode="&quot;平&quot;\ &quot;成&quot;\ \ @\ \ &quot;年&quot;\ &quot;度&quot;"/>
    <numFmt numFmtId="196" formatCode="[$-411]e\ &quot;年&quot;\ m\ &quot;月&quot;\ d\ &quot;日&quot;"/>
    <numFmt numFmtId="197" formatCode="&quot;１ 輸 空 隊 会 隊   第&quot;\ \ \ @\ \ \ &quot;号&quot;"/>
    <numFmt numFmtId="198" formatCode="&quot;¥&quot;#,##0.\-;[Red]&quot;¥&quot;\-#,##0"/>
    <numFmt numFmtId="199" formatCode="&quot;¥&quot;\ #\ \,\ #\ #\ 0.\-;[Red]&quot;¥&quot;\-#,##0"/>
    <numFmt numFmtId="200" formatCode="\ \ &quot;¥&quot;#,##0.\-;[Red]&quot;¥&quot;\-#,##0"/>
    <numFmt numFmtId="201" formatCode="[$-411]ggg\ e\ &quot;年&quot;\ m\ &quot;月&quot;\ d\ &quot;日&quot;"/>
    <numFmt numFmtId="202" formatCode="[$-411]\ \ \ ggg\ e\ &quot;年&quot;\ m\ &quot;月&quot;\ d\ &quot;日&quot;"/>
    <numFmt numFmtId="203" formatCode="\ \ \ @&quot;分&quot;&quot;上&quot;&quot;下&quot;&quot;水&quot;&quot;道&quot;&quot;料&quot;"/>
    <numFmt numFmtId="204" formatCode="&quot;１&quot;\ &quot;輸 &quot;&quot;空&quot;\ &quot;隊&quot;\ &quot;会&quot;\ &quot;隊 &quot;&quot; 第&quot;\ \ @\ \ &quot;号&quot;"/>
    <numFmt numFmtId="205" formatCode="&quot;４ 補 高 支 会   第&quot;\ \ \ @\ \ \ &quot;号&quot;"/>
    <numFmt numFmtId="206" formatCode="\ \ \ @&quot;分&quot;&quot;汚水処理料&quot;"/>
    <numFmt numFmtId="207" formatCode="\ \ \ @&quot;分&quot;\ &quot;汚水処理料&quot;"/>
    <numFmt numFmtId="208" formatCode="&quot;４ 補 高 支 会     第&quot;\ \ \ @\ \ \ &quot;号&quot;"/>
    <numFmt numFmtId="209" formatCode="&quot;４ 補 高 支 会       第&quot;\ \ \ @\ \ \ &quot;号&quot;"/>
    <numFmt numFmtId="210" formatCode="[&lt;=999]000;[&lt;=99999]000\-00;000\-0000"/>
    <numFmt numFmtId="211" formatCode="&quot;４ 補 高 支 総       第&quot;\ \ \ @\ \ \ &quot;号&quot;"/>
    <numFmt numFmtId="212" formatCode="&quot;２ 補 会       第&quot;\ \ \ @\ \ \ &quot;号&quot;"/>
    <numFmt numFmtId="213" formatCode="mmm\-yyyy"/>
    <numFmt numFmtId="214" formatCode="#,##0.0;[Red]\-#,##0.0"/>
    <numFmt numFmtId="215" formatCode="#,##0.000;[Red]\-#,##0.000"/>
    <numFmt numFmtId="216" formatCode="&quot;¥&quot;#,##0.0;&quot;¥&quot;\-#,##0.0"/>
    <numFmt numFmtId="217" formatCode="&quot;¥&quot;#,##0.000;&quot;¥&quot;\-#,##0.000"/>
    <numFmt numFmtId="218" formatCode="\ \ &quot;¥&quot;#,##0.0.\-;[Red]&quot;¥&quot;\-#,##0.0"/>
    <numFmt numFmtId="219" formatCode="\ \ &quot;¥&quot;#,##0.00.\-;[Red]&quot;¥&quot;\-#,##0.00"/>
    <numFmt numFmtId="220" formatCode="&quot;¥&quot;#,##0.0000;&quot;¥&quot;\-#,##0.0000"/>
    <numFmt numFmtId="221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ＭＳ Ｐ明朝"/>
      <family val="1"/>
    </font>
    <font>
      <u val="single"/>
      <sz val="7.5"/>
      <color indexed="36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b/>
      <sz val="11"/>
      <color indexed="50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7" fontId="3" fillId="0" borderId="0" applyFill="0" applyBorder="0" applyAlignment="0">
      <protection/>
    </xf>
    <xf numFmtId="38" fontId="4" fillId="16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4" fillId="17" borderId="3" applyNumberFormat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7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17" borderId="5" applyNumberFormat="0" applyFont="0" applyAlignment="0" applyProtection="0"/>
    <xf numFmtId="0" fontId="17" fillId="0" borderId="6" applyNumberFormat="0" applyFill="0" applyAlignment="0" applyProtection="0"/>
    <xf numFmtId="0" fontId="18" fillId="3" borderId="0" applyNumberFormat="0" applyBorder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6" borderId="12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27" fillId="7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28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5" fontId="0" fillId="0" borderId="0" xfId="0" applyNumberFormat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76" fontId="0" fillId="24" borderId="14" xfId="0" applyNumberForma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3" xfId="0" applyFill="1" applyBorder="1" applyAlignment="1">
      <alignment horizontal="center" vertical="center"/>
    </xf>
    <xf numFmtId="176" fontId="0" fillId="24" borderId="3" xfId="0" applyNumberFormat="1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 shrinkToFit="1"/>
    </xf>
    <xf numFmtId="5" fontId="0" fillId="24" borderId="3" xfId="0" applyNumberFormat="1" applyFill="1" applyBorder="1" applyAlignment="1">
      <alignment horizontal="left" vertical="center"/>
    </xf>
    <xf numFmtId="0" fontId="0" fillId="24" borderId="19" xfId="0" applyFill="1" applyBorder="1" applyAlignment="1">
      <alignment horizontal="right" vertical="center"/>
    </xf>
    <xf numFmtId="0" fontId="0" fillId="24" borderId="13" xfId="0" applyFill="1" applyBorder="1" applyAlignment="1">
      <alignment horizontal="center" vertical="center"/>
    </xf>
    <xf numFmtId="0" fontId="0" fillId="24" borderId="3" xfId="0" applyFill="1" applyBorder="1" applyAlignment="1">
      <alignment/>
    </xf>
    <xf numFmtId="0" fontId="0" fillId="24" borderId="3" xfId="91" applyFont="1" applyFill="1" applyBorder="1" applyAlignment="1">
      <alignment shrinkToFit="1"/>
      <protection/>
    </xf>
    <xf numFmtId="0" fontId="0" fillId="24" borderId="3" xfId="0" applyFill="1" applyBorder="1" applyAlignment="1">
      <alignment horizontal="center"/>
    </xf>
    <xf numFmtId="38" fontId="0" fillId="24" borderId="3" xfId="63" applyFill="1" applyBorder="1" applyAlignment="1">
      <alignment/>
    </xf>
    <xf numFmtId="0" fontId="0" fillId="24" borderId="3" xfId="0" applyFill="1" applyBorder="1" applyAlignment="1">
      <alignment vertical="center"/>
    </xf>
    <xf numFmtId="0" fontId="0" fillId="24" borderId="3" xfId="0" applyFill="1" applyBorder="1" applyAlignment="1" quotePrefix="1">
      <alignment vertical="center"/>
    </xf>
    <xf numFmtId="38" fontId="0" fillId="24" borderId="3" xfId="63" applyFill="1" applyBorder="1" applyAlignment="1">
      <alignment vertical="center"/>
    </xf>
    <xf numFmtId="38" fontId="0" fillId="24" borderId="3" xfId="0" applyNumberForma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1" fillId="24" borderId="3" xfId="0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33" fillId="24" borderId="13" xfId="0" applyFont="1" applyFill="1" applyBorder="1" applyAlignment="1">
      <alignment vertical="center"/>
    </xf>
    <xf numFmtId="0" fontId="33" fillId="24" borderId="0" xfId="0" applyFont="1" applyFill="1" applyBorder="1" applyAlignment="1">
      <alignment vertical="center"/>
    </xf>
    <xf numFmtId="0" fontId="33" fillId="24" borderId="14" xfId="0" applyFont="1" applyFill="1" applyBorder="1" applyAlignment="1">
      <alignment vertical="center"/>
    </xf>
    <xf numFmtId="0" fontId="0" fillId="0" borderId="14" xfId="87" applyFont="1" applyBorder="1" applyAlignment="1">
      <alignment horizontal="center" vertical="center"/>
      <protection/>
    </xf>
    <xf numFmtId="0" fontId="0" fillId="0" borderId="14" xfId="87" applyFont="1" applyBorder="1" applyAlignment="1">
      <alignment horizontal="center" vertical="center"/>
      <protection/>
    </xf>
    <xf numFmtId="0" fontId="0" fillId="0" borderId="0" xfId="87" applyFont="1">
      <alignment vertical="center"/>
      <protection/>
    </xf>
    <xf numFmtId="0" fontId="35" fillId="0" borderId="0" xfId="90" applyFont="1" applyAlignment="1">
      <alignment horizontal="right" vertical="center"/>
      <protection/>
    </xf>
    <xf numFmtId="0" fontId="0" fillId="0" borderId="13" xfId="87" applyFont="1" applyBorder="1">
      <alignment vertical="center"/>
      <protection/>
    </xf>
    <xf numFmtId="0" fontId="0" fillId="0" borderId="0" xfId="87" applyFont="1" applyBorder="1">
      <alignment vertical="center"/>
      <protection/>
    </xf>
    <xf numFmtId="0" fontId="0" fillId="0" borderId="14" xfId="87" applyFont="1" applyBorder="1">
      <alignment vertical="center"/>
      <protection/>
    </xf>
    <xf numFmtId="176" fontId="0" fillId="0" borderId="13" xfId="87" applyNumberFormat="1" applyFont="1" applyBorder="1" applyAlignment="1">
      <alignment vertical="center"/>
      <protection/>
    </xf>
    <xf numFmtId="176" fontId="0" fillId="0" borderId="0" xfId="87" applyNumberFormat="1" applyFont="1" applyBorder="1" applyAlignment="1">
      <alignment vertical="center"/>
      <protection/>
    </xf>
    <xf numFmtId="176" fontId="0" fillId="0" borderId="14" xfId="87" applyNumberFormat="1" applyFont="1" applyBorder="1" applyAlignment="1">
      <alignment horizontal="center" vertical="center"/>
      <protection/>
    </xf>
    <xf numFmtId="0" fontId="0" fillId="0" borderId="13" xfId="87" applyFont="1" applyBorder="1" applyAlignment="1">
      <alignment/>
      <protection/>
    </xf>
    <xf numFmtId="0" fontId="0" fillId="0" borderId="0" xfId="87" applyFont="1" applyBorder="1" applyAlignment="1">
      <alignment horizontal="center" vertical="center"/>
      <protection/>
    </xf>
    <xf numFmtId="0" fontId="37" fillId="0" borderId="0" xfId="87" applyFont="1" applyAlignment="1">
      <alignment vertical="center" wrapText="1"/>
      <protection/>
    </xf>
    <xf numFmtId="0" fontId="0" fillId="0" borderId="0" xfId="87" applyFont="1" applyBorder="1" applyAlignment="1">
      <alignment vertical="center"/>
      <protection/>
    </xf>
    <xf numFmtId="5" fontId="0" fillId="0" borderId="0" xfId="87" applyNumberFormat="1" applyFont="1" applyBorder="1" applyAlignment="1">
      <alignment vertical="center"/>
      <protection/>
    </xf>
    <xf numFmtId="0" fontId="0" fillId="0" borderId="15" xfId="87" applyFont="1" applyBorder="1">
      <alignment vertical="center"/>
      <protection/>
    </xf>
    <xf numFmtId="0" fontId="0" fillId="0" borderId="16" xfId="87" applyFont="1" applyBorder="1">
      <alignment vertical="center"/>
      <protection/>
    </xf>
    <xf numFmtId="0" fontId="0" fillId="3" borderId="18" xfId="87" applyFont="1" applyFill="1" applyBorder="1">
      <alignment vertical="center"/>
      <protection/>
    </xf>
    <xf numFmtId="0" fontId="0" fillId="3" borderId="19" xfId="87" applyFont="1" applyFill="1" applyBorder="1">
      <alignment vertical="center"/>
      <protection/>
    </xf>
    <xf numFmtId="0" fontId="0" fillId="3" borderId="20" xfId="87" applyFont="1" applyFill="1" applyBorder="1">
      <alignment vertical="center"/>
      <protection/>
    </xf>
    <xf numFmtId="0" fontId="2" fillId="3" borderId="13" xfId="87" applyFont="1" applyFill="1" applyBorder="1" applyAlignment="1">
      <alignment horizontal="center" vertical="center"/>
      <protection/>
    </xf>
    <xf numFmtId="0" fontId="2" fillId="3" borderId="0" xfId="87" applyFont="1" applyFill="1" applyBorder="1" applyAlignment="1">
      <alignment horizontal="center" vertical="center"/>
      <protection/>
    </xf>
    <xf numFmtId="0" fontId="2" fillId="3" borderId="14" xfId="87" applyFont="1" applyFill="1" applyBorder="1" applyAlignment="1">
      <alignment horizontal="center" vertical="center"/>
      <protection/>
    </xf>
    <xf numFmtId="0" fontId="0" fillId="3" borderId="13" xfId="87" applyFont="1" applyFill="1" applyBorder="1">
      <alignment vertical="center"/>
      <protection/>
    </xf>
    <xf numFmtId="0" fontId="0" fillId="3" borderId="0" xfId="87" applyFont="1" applyFill="1" applyBorder="1">
      <alignment vertical="center"/>
      <protection/>
    </xf>
    <xf numFmtId="176" fontId="0" fillId="3" borderId="14" xfId="87" applyNumberFormat="1" applyFont="1" applyFill="1" applyBorder="1">
      <alignment vertical="center"/>
      <protection/>
    </xf>
    <xf numFmtId="0" fontId="0" fillId="3" borderId="14" xfId="87" applyFont="1" applyFill="1" applyBorder="1">
      <alignment vertical="center"/>
      <protection/>
    </xf>
    <xf numFmtId="0" fontId="0" fillId="3" borderId="3" xfId="87" applyFont="1" applyFill="1" applyBorder="1" applyAlignment="1">
      <alignment horizontal="center" vertical="center"/>
      <protection/>
    </xf>
    <xf numFmtId="176" fontId="0" fillId="3" borderId="3" xfId="87" applyNumberFormat="1" applyFont="1" applyFill="1" applyBorder="1" applyAlignment="1">
      <alignment horizontal="center" vertical="center"/>
      <protection/>
    </xf>
    <xf numFmtId="0" fontId="36" fillId="3" borderId="3" xfId="87" applyFont="1" applyFill="1" applyBorder="1" applyAlignment="1">
      <alignment horizontal="left" vertical="center" wrapText="1" shrinkToFit="1"/>
      <protection/>
    </xf>
    <xf numFmtId="5" fontId="0" fillId="3" borderId="3" xfId="87" applyNumberFormat="1" applyFont="1" applyFill="1" applyBorder="1" applyAlignment="1">
      <alignment horizontal="center" vertical="center"/>
      <protection/>
    </xf>
    <xf numFmtId="0" fontId="0" fillId="0" borderId="0" xfId="83" applyFont="1">
      <alignment vertical="center"/>
      <protection/>
    </xf>
    <xf numFmtId="0" fontId="0" fillId="3" borderId="18" xfId="83" applyFont="1" applyFill="1" applyBorder="1">
      <alignment vertical="center"/>
      <protection/>
    </xf>
    <xf numFmtId="0" fontId="0" fillId="3" borderId="19" xfId="83" applyFont="1" applyFill="1" applyBorder="1">
      <alignment vertical="center"/>
      <protection/>
    </xf>
    <xf numFmtId="0" fontId="0" fillId="3" borderId="19" xfId="83" applyFont="1" applyFill="1" applyBorder="1" applyAlignment="1">
      <alignment horizontal="right" vertical="center"/>
      <protection/>
    </xf>
    <xf numFmtId="0" fontId="0" fillId="3" borderId="20" xfId="83" applyFont="1" applyFill="1" applyBorder="1">
      <alignment vertical="center"/>
      <protection/>
    </xf>
    <xf numFmtId="0" fontId="0" fillId="3" borderId="13" xfId="83" applyFont="1" applyFill="1" applyBorder="1">
      <alignment vertical="center"/>
      <protection/>
    </xf>
    <xf numFmtId="0" fontId="0" fillId="3" borderId="14" xfId="83" applyFont="1" applyFill="1" applyBorder="1">
      <alignment vertical="center"/>
      <protection/>
    </xf>
    <xf numFmtId="0" fontId="0" fillId="3" borderId="0" xfId="83" applyFont="1" applyFill="1" applyBorder="1">
      <alignment vertical="center"/>
      <protection/>
    </xf>
    <xf numFmtId="0" fontId="0" fillId="3" borderId="3" xfId="83" applyFont="1" applyFill="1" applyBorder="1" applyAlignment="1">
      <alignment horizontal="center" vertical="center"/>
      <protection/>
    </xf>
    <xf numFmtId="0" fontId="0" fillId="3" borderId="13" xfId="83" applyFont="1" applyFill="1" applyBorder="1" applyAlignment="1">
      <alignment horizontal="center" vertical="center"/>
      <protection/>
    </xf>
    <xf numFmtId="0" fontId="0" fillId="3" borderId="3" xfId="83" applyFont="1" applyFill="1" applyBorder="1">
      <alignment vertical="center"/>
      <protection/>
    </xf>
    <xf numFmtId="0" fontId="0" fillId="3" borderId="3" xfId="83" applyFont="1" applyFill="1" applyBorder="1" applyAlignment="1">
      <alignment vertical="center" wrapText="1"/>
      <protection/>
    </xf>
    <xf numFmtId="0" fontId="36" fillId="3" borderId="3" xfId="83" applyFont="1" applyFill="1" applyBorder="1" applyAlignment="1" quotePrefix="1">
      <alignment vertical="center" wrapText="1" shrinkToFit="1"/>
      <protection/>
    </xf>
    <xf numFmtId="38" fontId="0" fillId="3" borderId="3" xfId="68" applyFont="1" applyFill="1" applyBorder="1" applyAlignment="1">
      <alignment vertical="center"/>
    </xf>
    <xf numFmtId="0" fontId="0" fillId="3" borderId="3" xfId="83" applyFont="1" applyFill="1" applyBorder="1" applyAlignment="1">
      <alignment vertical="center" shrinkToFit="1"/>
      <protection/>
    </xf>
    <xf numFmtId="38" fontId="0" fillId="3" borderId="3" xfId="83" applyNumberFormat="1" applyFont="1" applyFill="1" applyBorder="1">
      <alignment vertical="center"/>
      <protection/>
    </xf>
    <xf numFmtId="0" fontId="1" fillId="3" borderId="3" xfId="83" applyFont="1" applyFill="1" applyBorder="1" applyAlignment="1">
      <alignment vertical="center" wrapText="1"/>
      <protection/>
    </xf>
    <xf numFmtId="0" fontId="0" fillId="3" borderId="15" xfId="83" applyFont="1" applyFill="1" applyBorder="1">
      <alignment vertical="center"/>
      <protection/>
    </xf>
    <xf numFmtId="0" fontId="0" fillId="3" borderId="17" xfId="83" applyFont="1" applyFill="1" applyBorder="1">
      <alignment vertical="center"/>
      <protection/>
    </xf>
    <xf numFmtId="0" fontId="0" fillId="3" borderId="16" xfId="83" applyFont="1" applyFill="1" applyBorder="1">
      <alignment vertical="center"/>
      <protection/>
    </xf>
    <xf numFmtId="0" fontId="0" fillId="24" borderId="0" xfId="0" applyFill="1" applyBorder="1" applyAlignment="1">
      <alignment horizontal="left" vertical="center" wrapText="1"/>
    </xf>
    <xf numFmtId="0" fontId="0" fillId="24" borderId="14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33" fillId="24" borderId="13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left" vertical="center"/>
    </xf>
    <xf numFmtId="0" fontId="33" fillId="24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24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24" borderId="21" xfId="0" applyFill="1" applyBorder="1" applyAlignment="1">
      <alignment horizontal="center" vertical="center"/>
    </xf>
    <xf numFmtId="0" fontId="0" fillId="24" borderId="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4" borderId="0" xfId="0" applyFill="1" applyBorder="1" applyAlignment="1">
      <alignment horizontal="left" vertical="top"/>
    </xf>
    <xf numFmtId="0" fontId="29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87" applyFont="1" applyBorder="1" applyAlignment="1">
      <alignment horizontal="center" vertical="center"/>
      <protection/>
    </xf>
    <xf numFmtId="0" fontId="2" fillId="3" borderId="13" xfId="87" applyFont="1" applyFill="1" applyBorder="1" applyAlignment="1">
      <alignment horizontal="center" vertical="center"/>
      <protection/>
    </xf>
    <xf numFmtId="0" fontId="2" fillId="3" borderId="0" xfId="87" applyFont="1" applyFill="1" applyBorder="1" applyAlignment="1">
      <alignment horizontal="center" vertical="center"/>
      <protection/>
    </xf>
    <xf numFmtId="0" fontId="2" fillId="3" borderId="14" xfId="87" applyFont="1" applyFill="1" applyBorder="1" applyAlignment="1">
      <alignment horizontal="center" vertical="center"/>
      <protection/>
    </xf>
    <xf numFmtId="0" fontId="0" fillId="3" borderId="13" xfId="87" applyFont="1" applyFill="1" applyBorder="1" applyAlignment="1">
      <alignment horizontal="left" vertical="center" wrapText="1"/>
      <protection/>
    </xf>
    <xf numFmtId="0" fontId="0" fillId="3" borderId="0" xfId="87" applyFont="1" applyFill="1" applyBorder="1" applyAlignment="1">
      <alignment horizontal="left" vertical="center"/>
      <protection/>
    </xf>
    <xf numFmtId="0" fontId="0" fillId="3" borderId="13" xfId="87" applyFont="1" applyFill="1" applyBorder="1" applyAlignment="1">
      <alignment horizontal="left" vertical="center"/>
      <protection/>
    </xf>
    <xf numFmtId="0" fontId="36" fillId="3" borderId="0" xfId="87" applyFont="1" applyFill="1" applyBorder="1" applyAlignment="1">
      <alignment horizontal="left" vertical="center" wrapText="1"/>
      <protection/>
    </xf>
    <xf numFmtId="0" fontId="36" fillId="3" borderId="14" xfId="87" applyFont="1" applyFill="1" applyBorder="1" applyAlignment="1">
      <alignment horizontal="left" vertical="center"/>
      <protection/>
    </xf>
    <xf numFmtId="0" fontId="36" fillId="3" borderId="0" xfId="87" applyFont="1" applyFill="1" applyBorder="1" applyAlignment="1">
      <alignment horizontal="left" vertical="center"/>
      <protection/>
    </xf>
    <xf numFmtId="0" fontId="0" fillId="3" borderId="14" xfId="87" applyFont="1" applyFill="1" applyBorder="1" applyAlignment="1">
      <alignment horizontal="left" vertical="center"/>
      <protection/>
    </xf>
    <xf numFmtId="0" fontId="0" fillId="3" borderId="21" xfId="87" applyFont="1" applyFill="1" applyBorder="1" applyAlignment="1">
      <alignment horizontal="center" vertical="center"/>
      <protection/>
    </xf>
    <xf numFmtId="0" fontId="0" fillId="3" borderId="2" xfId="87" applyFont="1" applyFill="1" applyBorder="1" applyAlignment="1">
      <alignment horizontal="center" vertical="center"/>
      <protection/>
    </xf>
    <xf numFmtId="0" fontId="0" fillId="3" borderId="22" xfId="87" applyFont="1" applyFill="1" applyBorder="1" applyAlignment="1">
      <alignment horizontal="center" vertical="center"/>
      <protection/>
    </xf>
    <xf numFmtId="0" fontId="2" fillId="0" borderId="13" xfId="87" applyFont="1" applyBorder="1" applyAlignment="1">
      <alignment horizontal="center" vertical="center"/>
      <protection/>
    </xf>
    <xf numFmtId="0" fontId="2" fillId="0" borderId="0" xfId="87" applyFont="1" applyBorder="1" applyAlignment="1">
      <alignment horizontal="center" vertical="center"/>
      <protection/>
    </xf>
    <xf numFmtId="0" fontId="2" fillId="0" borderId="14" xfId="87" applyFont="1" applyBorder="1" applyAlignment="1">
      <alignment horizontal="center" vertical="center"/>
      <protection/>
    </xf>
    <xf numFmtId="0" fontId="0" fillId="0" borderId="17" xfId="87" applyFont="1" applyBorder="1" applyAlignment="1">
      <alignment horizontal="right" vertical="center"/>
      <protection/>
    </xf>
    <xf numFmtId="0" fontId="0" fillId="0" borderId="0" xfId="87" applyFont="1" applyBorder="1" applyAlignment="1">
      <alignment horizontal="left" vertical="center"/>
      <protection/>
    </xf>
    <xf numFmtId="0" fontId="0" fillId="0" borderId="0" xfId="87" applyFont="1" applyBorder="1" applyAlignment="1">
      <alignment horizontal="left" vertical="center" wrapText="1"/>
      <protection/>
    </xf>
    <xf numFmtId="0" fontId="0" fillId="0" borderId="13" xfId="87" applyFont="1" applyBorder="1" applyAlignment="1">
      <alignment horizontal="left" vertical="center" wrapText="1"/>
      <protection/>
    </xf>
    <xf numFmtId="0" fontId="0" fillId="0" borderId="0" xfId="87" applyFont="1" applyBorder="1" applyAlignment="1">
      <alignment horizontal="left" vertical="center" wrapText="1"/>
      <protection/>
    </xf>
    <xf numFmtId="0" fontId="0" fillId="0" borderId="14" xfId="87" applyFont="1" applyBorder="1" applyAlignment="1">
      <alignment horizontal="left" vertical="center"/>
      <protection/>
    </xf>
    <xf numFmtId="0" fontId="0" fillId="0" borderId="0" xfId="87" applyFont="1" applyAlignment="1">
      <alignment horizontal="center" vertical="center"/>
      <protection/>
    </xf>
    <xf numFmtId="0" fontId="2" fillId="3" borderId="0" xfId="83" applyFont="1" applyFill="1" applyBorder="1" applyAlignment="1">
      <alignment horizontal="center" vertical="center"/>
      <protection/>
    </xf>
    <xf numFmtId="0" fontId="0" fillId="3" borderId="0" xfId="83" applyFont="1" applyFill="1" applyBorder="1" applyAlignment="1">
      <alignment horizontal="left" vertical="top"/>
      <protection/>
    </xf>
    <xf numFmtId="0" fontId="0" fillId="3" borderId="0" xfId="83" applyFont="1" applyFill="1" applyBorder="1">
      <alignment vertical="center"/>
      <protection/>
    </xf>
    <xf numFmtId="0" fontId="29" fillId="3" borderId="0" xfId="83" applyFont="1" applyFill="1" applyBorder="1" applyAlignment="1">
      <alignment horizontal="center"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omma [0]_laroux" xfId="38"/>
    <cellStyle name="Komma_laroux" xfId="39"/>
    <cellStyle name="Normal - Style1" xfId="40"/>
    <cellStyle name="Normal_#18-Internet" xfId="41"/>
    <cellStyle name="Percent [2]" xfId="42"/>
    <cellStyle name="Standaard_laroux" xfId="43"/>
    <cellStyle name="Valuta [0]_laroux" xfId="44"/>
    <cellStyle name="Valuta_laroux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パーセント 2" xfId="56"/>
    <cellStyle name="Hyperlink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桁区切り 2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2" xfId="81"/>
    <cellStyle name="標準 3" xfId="82"/>
    <cellStyle name="標準 3_遅延料・違約金　様式一式(24.12.1～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標準_支払決議書_診療委託費" xfId="90"/>
    <cellStyle name="標準_変更契約書定型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76200</xdr:rowOff>
    </xdr:from>
    <xdr:to>
      <xdr:col>1</xdr:col>
      <xdr:colOff>1038225</xdr:colOff>
      <xdr:row>2</xdr:row>
      <xdr:rowOff>266700</xdr:rowOff>
    </xdr:to>
    <xdr:sp>
      <xdr:nvSpPr>
        <xdr:cNvPr id="1" name="Rectangle 7"/>
        <xdr:cNvSpPr>
          <a:spLocks/>
        </xdr:cNvSpPr>
      </xdr:nvSpPr>
      <xdr:spPr>
        <a:xfrm>
          <a:off x="1219200" y="600075"/>
          <a:ext cx="247650" cy="190500"/>
        </a:xfrm>
        <a:prstGeom prst="rect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12</xdr:row>
      <xdr:rowOff>19050</xdr:rowOff>
    </xdr:from>
    <xdr:to>
      <xdr:col>4</xdr:col>
      <xdr:colOff>1057275</xdr:colOff>
      <xdr:row>14</xdr:row>
      <xdr:rowOff>142875</xdr:rowOff>
    </xdr:to>
    <xdr:sp>
      <xdr:nvSpPr>
        <xdr:cNvPr id="2" name="円/楕円 3"/>
        <xdr:cNvSpPr>
          <a:spLocks/>
        </xdr:cNvSpPr>
      </xdr:nvSpPr>
      <xdr:spPr>
        <a:xfrm>
          <a:off x="4972050" y="2476500"/>
          <a:ext cx="619125" cy="581025"/>
        </a:xfrm>
        <a:prstGeom prst="ellipse">
          <a:avLst/>
        </a:prstGeom>
        <a:solidFill>
          <a:srgbClr val="FF00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809625</xdr:colOff>
      <xdr:row>10</xdr:row>
      <xdr:rowOff>123825</xdr:rowOff>
    </xdr:from>
    <xdr:to>
      <xdr:col>4</xdr:col>
      <xdr:colOff>152400</xdr:colOff>
      <xdr:row>13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3895725" y="2171700"/>
          <a:ext cx="790575" cy="723900"/>
        </a:xfrm>
        <a:prstGeom prst="rect">
          <a:avLst/>
        </a:prstGeom>
        <a:solidFill>
          <a:srgbClr val="FFFFE1">
            <a:alpha val="50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8</xdr:row>
      <xdr:rowOff>9525</xdr:rowOff>
    </xdr:from>
    <xdr:to>
      <xdr:col>4</xdr:col>
      <xdr:colOff>1343025</xdr:colOff>
      <xdr:row>9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3990975" y="1600200"/>
          <a:ext cx="1885950" cy="4000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押印できるのであれば角印も押印してください。</a:t>
          </a:r>
        </a:p>
      </xdr:txBody>
    </xdr:sp>
    <xdr:clientData/>
  </xdr:twoCellAnchor>
  <xdr:twoCellAnchor>
    <xdr:from>
      <xdr:col>1</xdr:col>
      <xdr:colOff>628650</xdr:colOff>
      <xdr:row>25</xdr:row>
      <xdr:rowOff>104775</xdr:rowOff>
    </xdr:from>
    <xdr:to>
      <xdr:col>2</xdr:col>
      <xdr:colOff>1428750</xdr:colOff>
      <xdr:row>27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1057275" y="5591175"/>
          <a:ext cx="1885950" cy="4000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ゴム印を押印して押印してください。</a:t>
          </a:r>
        </a:p>
      </xdr:txBody>
    </xdr:sp>
    <xdr:clientData/>
  </xdr:twoCellAnchor>
  <xdr:twoCellAnchor>
    <xdr:from>
      <xdr:col>3</xdr:col>
      <xdr:colOff>1104900</xdr:colOff>
      <xdr:row>10</xdr:row>
      <xdr:rowOff>19050</xdr:rowOff>
    </xdr:from>
    <xdr:to>
      <xdr:col>3</xdr:col>
      <xdr:colOff>1381125</xdr:colOff>
      <xdr:row>11</xdr:row>
      <xdr:rowOff>9525</xdr:rowOff>
    </xdr:to>
    <xdr:sp>
      <xdr:nvSpPr>
        <xdr:cNvPr id="6" name="AutoShape 8"/>
        <xdr:cNvSpPr>
          <a:spLocks/>
        </xdr:cNvSpPr>
      </xdr:nvSpPr>
      <xdr:spPr>
        <a:xfrm>
          <a:off x="4191000" y="2066925"/>
          <a:ext cx="276225" cy="1714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27</xdr:row>
      <xdr:rowOff>66675</xdr:rowOff>
    </xdr:from>
    <xdr:to>
      <xdr:col>2</xdr:col>
      <xdr:colOff>447675</xdr:colOff>
      <xdr:row>28</xdr:row>
      <xdr:rowOff>19050</xdr:rowOff>
    </xdr:to>
    <xdr:sp>
      <xdr:nvSpPr>
        <xdr:cNvPr id="7" name="AutoShape 9"/>
        <xdr:cNvSpPr>
          <a:spLocks/>
        </xdr:cNvSpPr>
      </xdr:nvSpPr>
      <xdr:spPr>
        <a:xfrm>
          <a:off x="1666875" y="5991225"/>
          <a:ext cx="295275" cy="1714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19050</xdr:rowOff>
    </xdr:from>
    <xdr:to>
      <xdr:col>4</xdr:col>
      <xdr:colOff>1057275</xdr:colOff>
      <xdr:row>2</xdr:row>
      <xdr:rowOff>76200</xdr:rowOff>
    </xdr:to>
    <xdr:sp>
      <xdr:nvSpPr>
        <xdr:cNvPr id="8" name="円/楕円 3"/>
        <xdr:cNvSpPr>
          <a:spLocks/>
        </xdr:cNvSpPr>
      </xdr:nvSpPr>
      <xdr:spPr>
        <a:xfrm>
          <a:off x="4972050" y="19050"/>
          <a:ext cx="619125" cy="581025"/>
        </a:xfrm>
        <a:prstGeom prst="ellipse">
          <a:avLst/>
        </a:prstGeom>
        <a:solidFill>
          <a:srgbClr val="FF00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20</xdr:row>
      <xdr:rowOff>47625</xdr:rowOff>
    </xdr:from>
    <xdr:to>
      <xdr:col>7</xdr:col>
      <xdr:colOff>523875</xdr:colOff>
      <xdr:row>24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133600" y="4848225"/>
          <a:ext cx="2581275" cy="9048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小計、消費税額及び地方消費税額、合計に金額を記入する。
</a:t>
          </a:r>
          <a:r>
            <a:rPr lang="en-US" cap="none" sz="1100" b="1" i="0" u="none" baseline="0">
              <a:solidFill>
                <a:srgbClr val="99CC00"/>
              </a:solidFill>
            </a:rPr>
            <a:t>但し、一品目のみの場合は、計の記載はしない。</a:t>
          </a:r>
        </a:p>
      </xdr:txBody>
    </xdr:sp>
    <xdr:clientData/>
  </xdr:twoCellAnchor>
  <xdr:twoCellAnchor>
    <xdr:from>
      <xdr:col>3</xdr:col>
      <xdr:colOff>1181100</xdr:colOff>
      <xdr:row>25</xdr:row>
      <xdr:rowOff>209550</xdr:rowOff>
    </xdr:from>
    <xdr:to>
      <xdr:col>6</xdr:col>
      <xdr:colOff>123825</xdr:colOff>
      <xdr:row>30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933575" y="6153150"/>
          <a:ext cx="1695450" cy="9906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1190625</xdr:colOff>
      <xdr:row>26</xdr:row>
      <xdr:rowOff>19050</xdr:rowOff>
    </xdr:from>
    <xdr:to>
      <xdr:col>6</xdr:col>
      <xdr:colOff>114300</xdr:colOff>
      <xdr:row>30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1943100" y="6191250"/>
          <a:ext cx="1676400" cy="895350"/>
          <a:chOff x="1036" y="832"/>
          <a:chExt cx="224" cy="154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036" y="833"/>
            <a:ext cx="111" cy="50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49" y="832"/>
            <a:ext cx="111" cy="50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36" y="884"/>
            <a:ext cx="111" cy="49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消費税額及び　　　　地方消費税額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036" y="935"/>
            <a:ext cx="111" cy="51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合　計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149" y="934"/>
            <a:ext cx="111" cy="52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1,050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149" y="884"/>
            <a:ext cx="111" cy="49"/>
          </a:xfrm>
          <a:prstGeom prst="rect">
            <a:avLst/>
          </a:prstGeom>
          <a:solidFill>
            <a:srgbClr val="FFFFE1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18288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50</a:t>
            </a:r>
          </a:p>
        </xdr:txBody>
      </xdr:sp>
    </xdr:grpSp>
    <xdr:clientData/>
  </xdr:twoCellAnchor>
  <xdr:twoCellAnchor>
    <xdr:from>
      <xdr:col>4</xdr:col>
      <xdr:colOff>171450</xdr:colOff>
      <xdr:row>24</xdr:row>
      <xdr:rowOff>104775</xdr:rowOff>
    </xdr:from>
    <xdr:to>
      <xdr:col>4</xdr:col>
      <xdr:colOff>771525</xdr:colOff>
      <xdr:row>25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2152650" y="5819775"/>
          <a:ext cx="600075" cy="295275"/>
        </a:xfrm>
        <a:prstGeom prst="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47625</xdr:rowOff>
    </xdr:from>
    <xdr:to>
      <xdr:col>7</xdr:col>
      <xdr:colOff>361950</xdr:colOff>
      <xdr:row>26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4000500" y="5762625"/>
          <a:ext cx="552450" cy="5619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35</xdr:row>
      <xdr:rowOff>142875</xdr:rowOff>
    </xdr:from>
    <xdr:to>
      <xdr:col>6</xdr:col>
      <xdr:colOff>123825</xdr:colOff>
      <xdr:row>36</xdr:row>
      <xdr:rowOff>57150</xdr:rowOff>
    </xdr:to>
    <xdr:sp>
      <xdr:nvSpPr>
        <xdr:cNvPr id="12" name="Rectangle 20"/>
        <xdr:cNvSpPr>
          <a:spLocks/>
        </xdr:cNvSpPr>
      </xdr:nvSpPr>
      <xdr:spPr>
        <a:xfrm flipH="1">
          <a:off x="3057525" y="83724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割印</a:t>
          </a:r>
        </a:p>
      </xdr:txBody>
    </xdr:sp>
    <xdr:clientData/>
  </xdr:twoCellAnchor>
  <xdr:twoCellAnchor>
    <xdr:from>
      <xdr:col>5</xdr:col>
      <xdr:colOff>200025</xdr:colOff>
      <xdr:row>35</xdr:row>
      <xdr:rowOff>76200</xdr:rowOff>
    </xdr:from>
    <xdr:to>
      <xdr:col>6</xdr:col>
      <xdr:colOff>28575</xdr:colOff>
      <xdr:row>36</xdr:row>
      <xdr:rowOff>161925</xdr:rowOff>
    </xdr:to>
    <xdr:grpSp>
      <xdr:nvGrpSpPr>
        <xdr:cNvPr id="13" name="Group 21"/>
        <xdr:cNvGrpSpPr>
          <a:grpSpLocks/>
        </xdr:cNvGrpSpPr>
      </xdr:nvGrpSpPr>
      <xdr:grpSpPr>
        <a:xfrm>
          <a:off x="3143250" y="8305800"/>
          <a:ext cx="390525" cy="314325"/>
          <a:chOff x="892" y="149"/>
          <a:chExt cx="41" cy="283"/>
        </a:xfrm>
        <a:solidFill>
          <a:srgbClr val="FFFFFF"/>
        </a:solidFill>
      </xdr:grpSpPr>
      <xdr:sp>
        <xdr:nvSpPr>
          <xdr:cNvPr id="14" name="Oval 22"/>
          <xdr:cNvSpPr>
            <a:spLocks/>
          </xdr:cNvSpPr>
        </xdr:nvSpPr>
        <xdr:spPr>
          <a:xfrm>
            <a:off x="892" y="149"/>
            <a:ext cx="41" cy="283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23"/>
          <xdr:cNvSpPr>
            <a:spLocks/>
          </xdr:cNvSpPr>
        </xdr:nvSpPr>
        <xdr:spPr>
          <a:xfrm>
            <a:off x="892" y="149"/>
            <a:ext cx="41" cy="283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0</xdr:row>
      <xdr:rowOff>19050</xdr:rowOff>
    </xdr:from>
    <xdr:to>
      <xdr:col>8</xdr:col>
      <xdr:colOff>714375</xdr:colOff>
      <xdr:row>3</xdr:row>
      <xdr:rowOff>19050</xdr:rowOff>
    </xdr:to>
    <xdr:sp>
      <xdr:nvSpPr>
        <xdr:cNvPr id="16" name="円/楕円 3"/>
        <xdr:cNvSpPr>
          <a:spLocks/>
        </xdr:cNvSpPr>
      </xdr:nvSpPr>
      <xdr:spPr>
        <a:xfrm>
          <a:off x="4972050" y="19050"/>
          <a:ext cx="619125" cy="581025"/>
        </a:xfrm>
        <a:prstGeom prst="ellipse">
          <a:avLst/>
        </a:prstGeom>
        <a:solidFill>
          <a:srgbClr val="FF00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  <xdr:twoCellAnchor>
    <xdr:from>
      <xdr:col>3</xdr:col>
      <xdr:colOff>781050</xdr:colOff>
      <xdr:row>31</xdr:row>
      <xdr:rowOff>0</xdr:rowOff>
    </xdr:from>
    <xdr:to>
      <xdr:col>8</xdr:col>
      <xdr:colOff>676275</xdr:colOff>
      <xdr:row>41</xdr:row>
      <xdr:rowOff>142875</xdr:rowOff>
    </xdr:to>
    <xdr:grpSp>
      <xdr:nvGrpSpPr>
        <xdr:cNvPr id="17" name="Group 27"/>
        <xdr:cNvGrpSpPr>
          <a:grpSpLocks/>
        </xdr:cNvGrpSpPr>
      </xdr:nvGrpSpPr>
      <xdr:grpSpPr>
        <a:xfrm>
          <a:off x="1533525" y="7315200"/>
          <a:ext cx="4019550" cy="2314575"/>
          <a:chOff x="161" y="768"/>
          <a:chExt cx="422" cy="243"/>
        </a:xfrm>
        <a:solidFill>
          <a:srgbClr val="FFFFFF"/>
        </a:solidFill>
      </xdr:grpSpPr>
      <xdr:sp>
        <xdr:nvSpPr>
          <xdr:cNvPr id="18" name="Rectangle 12"/>
          <xdr:cNvSpPr>
            <a:spLocks/>
          </xdr:cNvSpPr>
        </xdr:nvSpPr>
        <xdr:spPr>
          <a:xfrm>
            <a:off x="161" y="768"/>
            <a:ext cx="422" cy="32"/>
          </a:xfrm>
          <a:prstGeom prst="rect">
            <a:avLst/>
          </a:prstGeom>
          <a:solidFill>
            <a:srgbClr val="CC99FF">
              <a:alpha val="9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書類が複数枚になった場合の割印の押印要領</a:t>
            </a:r>
          </a:p>
        </xdr:txBody>
      </xdr:sp>
      <xdr:grpSp>
        <xdr:nvGrpSpPr>
          <xdr:cNvPr id="19" name="Group 13"/>
          <xdr:cNvGrpSpPr>
            <a:grpSpLocks/>
          </xdr:cNvGrpSpPr>
        </xdr:nvGrpSpPr>
        <xdr:grpSpPr>
          <a:xfrm>
            <a:off x="223" y="807"/>
            <a:ext cx="266" cy="152"/>
            <a:chOff x="801" y="195"/>
            <a:chExt cx="196" cy="488"/>
          </a:xfrm>
          <a:solidFill>
            <a:srgbClr val="FFFFFF"/>
          </a:solidFill>
        </xdr:grpSpPr>
        <xdr:sp>
          <xdr:nvSpPr>
            <xdr:cNvPr id="20" name="Rectangle 14"/>
            <xdr:cNvSpPr>
              <a:spLocks/>
            </xdr:cNvSpPr>
          </xdr:nvSpPr>
          <xdr:spPr>
            <a:xfrm>
              <a:off x="801" y="195"/>
              <a:ext cx="196" cy="48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Rectangle 15"/>
            <xdr:cNvSpPr>
              <a:spLocks/>
            </xdr:cNvSpPr>
          </xdr:nvSpPr>
          <xdr:spPr>
            <a:xfrm>
              <a:off x="801" y="195"/>
              <a:ext cx="196" cy="48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2" name="Group 16"/>
          <xdr:cNvGrpSpPr>
            <a:grpSpLocks/>
          </xdr:cNvGrpSpPr>
        </xdr:nvGrpSpPr>
        <xdr:grpSpPr>
          <a:xfrm rot="10795429" flipH="1">
            <a:off x="213" y="807"/>
            <a:ext cx="136" cy="204"/>
            <a:chOff x="824" y="113"/>
            <a:chExt cx="77" cy="570"/>
          </a:xfrm>
          <a:solidFill>
            <a:srgbClr val="FFFFFF"/>
          </a:solidFill>
        </xdr:grpSpPr>
      </xdr:grpSp>
      <xdr:sp>
        <xdr:nvSpPr>
          <xdr:cNvPr id="25" name="Rectangle 19"/>
          <xdr:cNvSpPr>
            <a:spLocks/>
          </xdr:cNvSpPr>
        </xdr:nvSpPr>
        <xdr:spPr>
          <a:xfrm>
            <a:off x="260" y="882"/>
            <a:ext cx="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１枚目裏</a:t>
            </a:r>
          </a:p>
        </xdr:txBody>
      </xdr:sp>
      <xdr:sp>
        <xdr:nvSpPr>
          <xdr:cNvPr id="26" name="円/楕円 3"/>
          <xdr:cNvSpPr>
            <a:spLocks/>
          </xdr:cNvSpPr>
        </xdr:nvSpPr>
        <xdr:spPr>
          <a:xfrm>
            <a:off x="320" y="853"/>
            <a:ext cx="65" cy="61"/>
          </a:xfrm>
          <a:prstGeom prst="ellipse">
            <a:avLst/>
          </a:prstGeom>
          <a:solidFill>
            <a:srgbClr val="FF000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割印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ikei_srv01\public\&#20104;&#31639;11\&#36578;&#36865;\&#31227;&#36578;&#20107;&#21209;\&#21462;&#24471;&#21697;&#30446;XZ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22865;&#32004;&#20418;&#38263;\&#12487;&#12473;&#12463;&#12488;&#12483;&#12503;\&#36949;&#32004;&#37329;\&#22865;&#32004;\&#39640;&#34101;&#23546;&#22865;&#32004;\&#22865;&#32004;&#12288;&#65298;&#65299;\&#39640;&#34101;&#23546;&#12288;&#22865;&#32004;&#19968;&#36899;&#65411;&#65438;&#65392;&#65408;\&#29289;&#36023;200&#20214;&#29992;&#21407;&#31295;(&#39640;)23.11.11&#653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ikei_srv01\public\EXCEL5\&#20316;&#26989;\&#20869;&#236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37327;&#23569;&#12394;&#12356;&#12418;&#12398;(&#65302;&#21697;&#30446;&#20197;&#19979;&#65289;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70025\&#12487;&#12473;&#12463;&#12488;&#12483;&#12503;\&#23376;&#23433;&#20107;&#21209;&#23448;\230523(&#65429;&#65414;&#65397;&#65437;&#65411;&#65391;&#65400;&#12849;)%20&#26045;7%20&#27703;&#33988;&#29105;&#24335;&#31354;&#35519;&#27231;&#31561;&#20445;&#23432;&#28857;&#26908;(2)&#24441;&#21209;(&#27700;&#36074;&#26908;&#26619;&#26377;&#12426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70025\My%20Documents\&#26989;&#21209;\&#32013;&#26399;&#29494;&#20104;&#12539;&#22865;&#32004;&#35299;&#38500;&#12288;&#27096;&#24335;&#25913;&#27491;&#31561;24.12.1\&#32013;&#26399;&#29494;&#20104;&#12289;&#22865;&#32004;&#35299;&#38500;&#30003;&#35531;&#26360;&#65288;&#27096;&#24335;&#65289;24.12.1&#65374;&#36969;&#299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7&#24180;&#24230;\17&#24180;&#24230;&#19978;&#21322;&#26399;&#35336;&#30011;&#20998;\&#20304;&#12293;&#26408;\BQP%20&#38609;&#3600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4;&#21578;&#65288;&#65326;&#65289;\My%20Documents\&#24037;&#20107;&#24441;&#21209;&#22865;&#3200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saki\d\&#21407;&#31295;\12&#24180;&#24230;\&#20462;&#29702;&#12539;&#24441;&#21209;\&#65404;-&#65433;&#65412;&#65438;&#25161;&#38651;&#27874;&#28431;&#27945;&#28204;&#2345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22865;&#32004;&#20418;&#38263;\&#12487;&#12473;&#12463;&#12488;&#12483;&#12503;\&#36933;&#24310;&#26009;\&#22865;&#32004;\&#39640;&#34101;&#23546;&#22865;&#32004;\&#22865;&#32004;&#12288;&#65298;&#65299;\&#39640;&#34101;&#23546;&#12288;&#22865;&#32004;&#19968;&#36899;&#65411;&#65438;&#65392;&#65408;\&#29289;&#36023;200&#20214;&#29992;&#21407;&#31295;(&#39640;)23.11.11&#653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席衛生官"/>
      <sheetName val="技術部"/>
      <sheetName val="装備部"/>
      <sheetName val="監理部"/>
      <sheetName val="調査部"/>
      <sheetName val="防衛部"/>
      <sheetName val="会議室"/>
      <sheetName val="施設付帯備品"/>
      <sheetName val="共用場所"/>
      <sheetName val="人教部"/>
      <sheetName val="監察官室"/>
      <sheetName val="高官室"/>
      <sheetName val="総計"/>
      <sheetName val="Ｅ別棟"/>
      <sheetName val="取得品目表(通知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見積書"/>
      <sheetName val="見積書 内訳書"/>
      <sheetName val="見積書 内訳書 (ｶﾀﾛｸﾞ付)"/>
      <sheetName val="入札書"/>
      <sheetName val="委任状"/>
      <sheetName val="予定価格内訳"/>
      <sheetName val="予定価格（口頭見積）"/>
      <sheetName val="予定価格（口頭見積） (軽油)"/>
      <sheetName val="予定価格調書"/>
      <sheetName val="契約書のﾍﾞｰｽ"/>
      <sheetName val="科目内訳"/>
      <sheetName val="契約書"/>
      <sheetName val="契約書内訳書"/>
      <sheetName val="検査指令書Bのﾍﾞｰｽ"/>
      <sheetName val="検査指令書B"/>
      <sheetName val="検査指令書Bの内訳書"/>
      <sheetName val="発注書"/>
      <sheetName val="発注書内訳書"/>
      <sheetName val="検査指令書Qのﾍﾞｰｽ"/>
      <sheetName val="検査指令書Q"/>
      <sheetName val="検査指令書Qの内訳書"/>
      <sheetName val="検査指令書Pのﾍﾞｰｽ"/>
      <sheetName val="検査指令書P"/>
      <sheetName val="検査指令書Pの内訳書"/>
      <sheetName val="請求書"/>
      <sheetName val="請書"/>
      <sheetName val="銀行振込依頼書"/>
      <sheetName val="納品書"/>
      <sheetName val="納品書　内訳"/>
      <sheetName val="納品書 (Q)"/>
      <sheetName val="納品書 (P)"/>
      <sheetName val="検査調書(物買)"/>
      <sheetName val="処分　別紙１　乙の事業の範囲"/>
      <sheetName val="処分　別紙２　委託産廃の名称 "/>
      <sheetName val="処分　別紙３　処分に係る施設の場所等"/>
      <sheetName val="処分　入業者の氏名及び委託産廃の名称等（別紙様式１）"/>
      <sheetName val="処分　受領証（別紙様式２）"/>
      <sheetName val="処分　業務完了報告書（別紙様式３）　"/>
      <sheetName val="運搬　別紙１　乙の事業の範囲"/>
      <sheetName val="運搬　別紙２　委託産廃の名称"/>
      <sheetName val="運搬　別紙３　委託産廃の搬入先"/>
      <sheetName val="運搬　受領証（別紙様式１）"/>
      <sheetName val="運搬　業務完了報告書（別紙様式２）"/>
      <sheetName val="総括表"/>
      <sheetName val="総括内訳書"/>
      <sheetName val="明細書"/>
      <sheetName val="一位代価表"/>
      <sheetName val="一位代価表(2個1)"/>
      <sheetName val="参加予定者名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暗視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電話見積入力"/>
      <sheetName val="調達要求書"/>
      <sheetName val="科目内訳"/>
      <sheetName val="請求書"/>
      <sheetName val="請書"/>
      <sheetName val="契約書"/>
      <sheetName val="検査指令"/>
      <sheetName val="納品書"/>
      <sheetName val="見積書"/>
      <sheetName val="電話見積"/>
      <sheetName val="予定価格調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日付等（随契用）"/>
      <sheetName val="FAX送信票（案内）"/>
      <sheetName val="公告"/>
      <sheetName val="入札書"/>
      <sheetName val="委任状"/>
      <sheetName val="見積書"/>
      <sheetName val="発注書等（随契）"/>
      <sheetName val="契約書"/>
      <sheetName val="請書(150万以下)"/>
      <sheetName val="請求書"/>
      <sheetName val="予定価格"/>
      <sheetName val="総括表"/>
      <sheetName val="総括内訳書"/>
      <sheetName val="明細書"/>
      <sheetName val="一位代価表"/>
      <sheetName val="一位代価表(2個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除申請もと"/>
      <sheetName val="解除申請 (改善案)"/>
      <sheetName val="解除申請 (改善) (様式)"/>
      <sheetName val="納期遅延申請書承認書・理由書もと"/>
      <sheetName val="納期遅延申請書承認書・理由書 (改善案)"/>
      <sheetName val="納期遅延申請書承認書・理由書 (改善) (様式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公告"/>
      <sheetName val="落判(1)"/>
      <sheetName val="縦内訳書"/>
      <sheetName val="横内訳"/>
      <sheetName val="横内訳 (2)"/>
      <sheetName val="横内訳 (3)"/>
      <sheetName val="横内訳 (4)"/>
      <sheetName val="予定価格内訳"/>
      <sheetName val="予定価格調書"/>
      <sheetName val="予定価格"/>
      <sheetName val="請求書"/>
      <sheetName val="請書"/>
      <sheetName val="契約書"/>
      <sheetName val="縦内訳(検査指令書)"/>
      <sheetName val="縦内訳(検査指令書) (2)"/>
      <sheetName val="縦内訳(検査指令書) (3)"/>
      <sheetName val="縦内訳(検査指令書) (4)"/>
      <sheetName val="契約成立通知書"/>
      <sheetName val="検査指令書"/>
      <sheetName val="発注書"/>
      <sheetName val="納品書"/>
      <sheetName val="納品書２"/>
      <sheetName val="納品書２ (2)"/>
      <sheetName val="納品書２ (3)"/>
      <sheetName val="見積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XXXX"/>
      <sheetName val="データ"/>
      <sheetName val="日付等"/>
      <sheetName val="契約行為書"/>
      <sheetName val="入札（見積）書"/>
      <sheetName val="見積依頼書"/>
      <sheetName val="契約書"/>
      <sheetName val="請書　"/>
      <sheetName val="請求書"/>
      <sheetName val="監督指令書"/>
      <sheetName val="検査指令書"/>
      <sheetName val="着工届"/>
      <sheetName val="完成届"/>
      <sheetName val="検査調書"/>
      <sheetName val="銀行振込依頼書"/>
      <sheetName val="実施計画"/>
    </sheetNames>
    <sheetDataSet>
      <sheetData sheetId="4">
        <row r="3">
          <cell r="F3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縦内訳"/>
      <sheetName val="請求書(2)"/>
      <sheetName val="請書 (2)"/>
      <sheetName val="予定価格(2)"/>
      <sheetName val="計算書 "/>
      <sheetName val="検査監督"/>
      <sheetName val="検査官"/>
      <sheetName val="監督官"/>
      <sheetName val="検査調書"/>
      <sheetName val="見積書"/>
      <sheetName val="依頼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見積書"/>
      <sheetName val="見積書 内訳書"/>
      <sheetName val="見積書 内訳書 (ｶﾀﾛｸﾞ付)"/>
      <sheetName val="入札書"/>
      <sheetName val="委任状"/>
      <sheetName val="予定価格内訳"/>
      <sheetName val="予定価格（口頭見積）"/>
      <sheetName val="予定価格（口頭見積） (軽油)"/>
      <sheetName val="予定価格調書"/>
      <sheetName val="契約書のﾍﾞｰｽ"/>
      <sheetName val="科目内訳"/>
      <sheetName val="契約書"/>
      <sheetName val="契約書内訳書"/>
      <sheetName val="検査指令書Bのﾍﾞｰｽ"/>
      <sheetName val="検査指令書B"/>
      <sheetName val="検査指令書Bの内訳書"/>
      <sheetName val="発注書"/>
      <sheetName val="発注書内訳書"/>
      <sheetName val="検査指令書Qのﾍﾞｰｽ"/>
      <sheetName val="検査指令書Q"/>
      <sheetName val="検査指令書Qの内訳書"/>
      <sheetName val="検査指令書Pのﾍﾞｰｽ"/>
      <sheetName val="検査指令書P"/>
      <sheetName val="検査指令書Pの内訳書"/>
      <sheetName val="請求書"/>
      <sheetName val="請書"/>
      <sheetName val="銀行振込依頼書"/>
      <sheetName val="納品書"/>
      <sheetName val="納品書　内訳"/>
      <sheetName val="納品書 (Q)"/>
      <sheetName val="納品書 (P)"/>
      <sheetName val="検査調書(物買)"/>
      <sheetName val="処分　別紙１　乙の事業の範囲"/>
      <sheetName val="処分　別紙２　委託産廃の名称 "/>
      <sheetName val="処分　別紙３　処分に係る施設の場所等"/>
      <sheetName val="処分　入業者の氏名及び委託産廃の名称等（別紙様式１）"/>
      <sheetName val="処分　受領証（別紙様式２）"/>
      <sheetName val="処分　業務完了報告書（別紙様式３）　"/>
      <sheetName val="運搬　別紙１　乙の事業の範囲"/>
      <sheetName val="運搬　別紙２　委託産廃の名称"/>
      <sheetName val="運搬　別紙３　委託産廃の搬入先"/>
      <sheetName val="運搬　受領証（別紙様式１）"/>
      <sheetName val="運搬　業務完了報告書（別紙様式２）"/>
      <sheetName val="総括表"/>
      <sheetName val="総括内訳書"/>
      <sheetName val="明細書"/>
      <sheetName val="一位代価表"/>
      <sheetName val="一位代価表(2個1)"/>
      <sheetName val="参加予定者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view="pageBreakPreview" zoomScale="85" zoomScaleSheetLayoutView="85" zoomScalePageLayoutView="0" workbookViewId="0" topLeftCell="A1">
      <selection activeCell="C36" sqref="C36:D36"/>
    </sheetView>
  </sheetViews>
  <sheetFormatPr defaultColWidth="9.00390625" defaultRowHeight="13.5"/>
  <cols>
    <col min="1" max="1" width="5.625" style="0" customWidth="1"/>
    <col min="2" max="2" width="14.25390625" style="0" customWidth="1"/>
    <col min="3" max="3" width="20.625" style="0" customWidth="1"/>
    <col min="4" max="4" width="19.00390625" style="0" customWidth="1"/>
    <col min="5" max="5" width="20.625" style="0" customWidth="1"/>
    <col min="6" max="6" width="5.625" style="0" customWidth="1"/>
  </cols>
  <sheetData>
    <row r="2" spans="2:5" ht="22.5" customHeight="1">
      <c r="B2" s="100"/>
      <c r="C2" s="100"/>
      <c r="D2" s="100"/>
      <c r="E2" s="100"/>
    </row>
    <row r="3" spans="2:7" ht="24" customHeight="1">
      <c r="B3" s="10"/>
      <c r="C3" s="101"/>
      <c r="D3" s="101"/>
      <c r="E3" s="101"/>
      <c r="F3" s="101"/>
      <c r="G3" s="101"/>
    </row>
    <row r="5" spans="2:5" ht="18" customHeight="1">
      <c r="B5" s="11"/>
      <c r="C5" s="12"/>
      <c r="D5" s="12"/>
      <c r="E5" s="13"/>
    </row>
    <row r="6" spans="2:5" ht="18" customHeight="1">
      <c r="B6" s="102" t="s">
        <v>46</v>
      </c>
      <c r="C6" s="103"/>
      <c r="D6" s="103"/>
      <c r="E6" s="104"/>
    </row>
    <row r="7" spans="2:5" ht="18" customHeight="1">
      <c r="B7" s="14"/>
      <c r="C7" s="15"/>
      <c r="D7" s="15"/>
      <c r="E7" s="16" t="s">
        <v>34</v>
      </c>
    </row>
    <row r="8" spans="2:5" ht="18" customHeight="1">
      <c r="B8" s="105" t="s">
        <v>77</v>
      </c>
      <c r="C8" s="95"/>
      <c r="D8" s="15"/>
      <c r="E8" s="17"/>
    </row>
    <row r="9" spans="2:5" ht="18" customHeight="1">
      <c r="B9" s="106"/>
      <c r="C9" s="95"/>
      <c r="D9" s="15"/>
      <c r="E9" s="17"/>
    </row>
    <row r="10" spans="2:5" ht="18" customHeight="1">
      <c r="B10" s="106"/>
      <c r="C10" s="95"/>
      <c r="D10" s="15"/>
      <c r="E10" s="17"/>
    </row>
    <row r="11" spans="2:5" ht="18" customHeight="1">
      <c r="B11" s="14"/>
      <c r="C11" s="15"/>
      <c r="D11" s="93" t="s">
        <v>51</v>
      </c>
      <c r="E11" s="94"/>
    </row>
    <row r="12" spans="2:5" ht="18" customHeight="1">
      <c r="B12" s="14"/>
      <c r="C12" s="15"/>
      <c r="D12" s="95"/>
      <c r="E12" s="94"/>
    </row>
    <row r="13" spans="2:5" ht="18" customHeight="1">
      <c r="B13" s="14"/>
      <c r="C13" s="15"/>
      <c r="D13" s="95"/>
      <c r="E13" s="94"/>
    </row>
    <row r="14" spans="2:5" ht="18" customHeight="1">
      <c r="B14" s="14"/>
      <c r="C14" s="15"/>
      <c r="D14" s="15"/>
      <c r="E14" s="17"/>
    </row>
    <row r="15" spans="2:5" ht="18" customHeight="1">
      <c r="B15" s="39" t="s">
        <v>42</v>
      </c>
      <c r="C15" s="40"/>
      <c r="D15" s="40"/>
      <c r="E15" s="41"/>
    </row>
    <row r="16" spans="2:5" ht="18" customHeight="1">
      <c r="B16" s="96" t="s">
        <v>43</v>
      </c>
      <c r="C16" s="97"/>
      <c r="D16" s="97"/>
      <c r="E16" s="98"/>
    </row>
    <row r="17" spans="2:5" ht="22.5" customHeight="1">
      <c r="B17" s="108" t="s">
        <v>9</v>
      </c>
      <c r="C17" s="109"/>
      <c r="D17" s="109"/>
      <c r="E17" s="110"/>
    </row>
    <row r="18" spans="2:5" ht="22.5" customHeight="1">
      <c r="B18" s="18" t="s">
        <v>0</v>
      </c>
      <c r="C18" s="18" t="s">
        <v>30</v>
      </c>
      <c r="D18" s="18" t="s">
        <v>40</v>
      </c>
      <c r="E18" s="19" t="s">
        <v>34</v>
      </c>
    </row>
    <row r="19" spans="2:5" ht="22.5" customHeight="1">
      <c r="B19" s="18" t="s">
        <v>1</v>
      </c>
      <c r="C19" s="20"/>
      <c r="D19" s="18" t="s">
        <v>41</v>
      </c>
      <c r="E19" s="18"/>
    </row>
    <row r="20" spans="2:5" ht="22.5" customHeight="1">
      <c r="B20" s="18" t="s">
        <v>2</v>
      </c>
      <c r="C20" s="19" t="s">
        <v>34</v>
      </c>
      <c r="D20" s="18" t="s">
        <v>5</v>
      </c>
      <c r="E20" s="18" t="s">
        <v>7</v>
      </c>
    </row>
    <row r="21" spans="2:5" ht="22.5" customHeight="1">
      <c r="B21" s="18" t="s">
        <v>4</v>
      </c>
      <c r="C21" s="21" t="s">
        <v>36</v>
      </c>
      <c r="D21" s="18" t="s">
        <v>6</v>
      </c>
      <c r="E21" s="21" t="s">
        <v>36</v>
      </c>
    </row>
    <row r="22" spans="2:5" ht="17.25" customHeight="1">
      <c r="B22" s="2"/>
      <c r="C22" s="1"/>
      <c r="D22" s="1"/>
      <c r="E22" s="3"/>
    </row>
    <row r="23" spans="2:5" ht="17.25" customHeight="1">
      <c r="B23" s="102" t="s">
        <v>47</v>
      </c>
      <c r="C23" s="103"/>
      <c r="D23" s="103"/>
      <c r="E23" s="104"/>
    </row>
    <row r="24" spans="2:5" ht="17.25" customHeight="1">
      <c r="B24" s="2"/>
      <c r="C24" s="1"/>
      <c r="D24" s="1"/>
      <c r="E24" s="3"/>
    </row>
    <row r="25" spans="2:5" ht="17.25" customHeight="1">
      <c r="B25" s="111"/>
      <c r="C25" s="112"/>
      <c r="D25" s="1"/>
      <c r="E25" s="42" t="s">
        <v>45</v>
      </c>
    </row>
    <row r="26" spans="2:5" ht="17.25" customHeight="1">
      <c r="B26" s="37"/>
      <c r="C26" s="38"/>
      <c r="D26" s="1"/>
      <c r="E26" s="42" t="s">
        <v>48</v>
      </c>
    </row>
    <row r="27" spans="2:5" ht="17.25" customHeight="1">
      <c r="B27" s="105" t="s">
        <v>49</v>
      </c>
      <c r="C27" s="95"/>
      <c r="D27" s="1"/>
      <c r="E27" s="42"/>
    </row>
    <row r="28" spans="2:5" ht="17.25" customHeight="1">
      <c r="B28" s="106"/>
      <c r="C28" s="95"/>
      <c r="D28" s="1"/>
      <c r="E28" s="42"/>
    </row>
    <row r="29" spans="2:5" ht="17.25" customHeight="1">
      <c r="B29" s="106"/>
      <c r="C29" s="95"/>
      <c r="D29" s="6" t="s">
        <v>50</v>
      </c>
      <c r="E29" s="42"/>
    </row>
    <row r="30" spans="2:5" ht="17.25" customHeight="1">
      <c r="B30" s="2"/>
      <c r="C30" s="1"/>
      <c r="D30" s="107"/>
      <c r="E30" s="113"/>
    </row>
    <row r="31" spans="2:5" ht="17.25" customHeight="1">
      <c r="B31" s="2"/>
      <c r="C31" s="1"/>
      <c r="D31" s="114"/>
      <c r="E31" s="113"/>
    </row>
    <row r="32" spans="2:5" ht="17.25" customHeight="1">
      <c r="B32" s="2"/>
      <c r="C32" s="1"/>
      <c r="D32" s="114"/>
      <c r="E32" s="113"/>
    </row>
    <row r="33" spans="2:5" ht="21.75" customHeight="1">
      <c r="B33" s="2"/>
      <c r="C33" s="1" t="s">
        <v>52</v>
      </c>
      <c r="D33" s="1"/>
      <c r="E33" s="3"/>
    </row>
    <row r="34" spans="2:5" ht="21.75" customHeight="1">
      <c r="B34" s="2"/>
      <c r="C34" s="99" t="s">
        <v>10</v>
      </c>
      <c r="D34" s="99"/>
      <c r="E34" s="3"/>
    </row>
    <row r="35" spans="2:5" ht="21.75" customHeight="1">
      <c r="B35" s="2"/>
      <c r="C35" s="6"/>
      <c r="D35" s="6"/>
      <c r="E35" s="3"/>
    </row>
    <row r="36" spans="2:5" ht="21.75" customHeight="1">
      <c r="B36" s="2"/>
      <c r="C36" s="99" t="s">
        <v>11</v>
      </c>
      <c r="D36" s="99"/>
      <c r="E36" s="3"/>
    </row>
    <row r="37" spans="2:5" ht="21.75" customHeight="1">
      <c r="B37" s="2"/>
      <c r="C37" s="99" t="s">
        <v>12</v>
      </c>
      <c r="D37" s="99"/>
      <c r="E37" s="3"/>
    </row>
    <row r="38" spans="2:5" ht="21.75" customHeight="1">
      <c r="B38" s="2"/>
      <c r="C38" s="7" t="s">
        <v>13</v>
      </c>
      <c r="D38" s="9" t="s">
        <v>35</v>
      </c>
      <c r="E38" s="3"/>
    </row>
    <row r="39" spans="2:5" ht="17.25" customHeight="1">
      <c r="B39" s="2"/>
      <c r="C39" s="7" t="s">
        <v>14</v>
      </c>
      <c r="D39" s="9" t="s">
        <v>35</v>
      </c>
      <c r="E39" s="3"/>
    </row>
    <row r="40" spans="2:5" ht="17.25" customHeight="1">
      <c r="B40" s="2"/>
      <c r="C40" s="1"/>
      <c r="D40" s="1"/>
      <c r="E40" s="3"/>
    </row>
    <row r="41" spans="2:5" ht="17.25" customHeight="1">
      <c r="B41" s="2"/>
      <c r="C41" s="107"/>
      <c r="D41" s="107"/>
      <c r="E41" s="3"/>
    </row>
    <row r="42" spans="2:5" ht="17.25" customHeight="1">
      <c r="B42" s="2"/>
      <c r="C42" s="107"/>
      <c r="D42" s="107"/>
      <c r="E42" s="3"/>
    </row>
    <row r="43" spans="2:5" ht="17.25" customHeight="1">
      <c r="B43" s="2"/>
      <c r="C43" s="107"/>
      <c r="D43" s="107"/>
      <c r="E43" s="3"/>
    </row>
    <row r="44" spans="2:5" ht="13.5">
      <c r="B44" s="4"/>
      <c r="C44" s="8"/>
      <c r="D44" s="8"/>
      <c r="E44" s="5"/>
    </row>
  </sheetData>
  <sheetProtection/>
  <mergeCells count="15">
    <mergeCell ref="C41:D43"/>
    <mergeCell ref="B17:E17"/>
    <mergeCell ref="B23:E23"/>
    <mergeCell ref="B25:C25"/>
    <mergeCell ref="D30:E32"/>
    <mergeCell ref="C34:D34"/>
    <mergeCell ref="C36:D36"/>
    <mergeCell ref="B27:C29"/>
    <mergeCell ref="D11:E13"/>
    <mergeCell ref="B16:E16"/>
    <mergeCell ref="C37:D37"/>
    <mergeCell ref="B2:E2"/>
    <mergeCell ref="C3:G3"/>
    <mergeCell ref="B6:E6"/>
    <mergeCell ref="B8:C10"/>
  </mergeCells>
  <printOptions/>
  <pageMargins left="0.7874015748031497" right="0.7874015748031497" top="0.984251968503937" bottom="0.32" header="0.5118110236220472" footer="0.21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view="pageBreakPreview" zoomScale="85" zoomScaleSheetLayoutView="85" zoomScalePageLayoutView="0" workbookViewId="0" topLeftCell="A19">
      <selection activeCell="D30" sqref="D30:E32"/>
    </sheetView>
  </sheetViews>
  <sheetFormatPr defaultColWidth="9.00390625" defaultRowHeight="13.5"/>
  <cols>
    <col min="1" max="1" width="5.625" style="0" customWidth="1"/>
    <col min="2" max="2" width="14.25390625" style="0" customWidth="1"/>
    <col min="3" max="3" width="20.625" style="0" customWidth="1"/>
    <col min="4" max="4" width="19.00390625" style="0" customWidth="1"/>
    <col min="5" max="5" width="20.625" style="0" customWidth="1"/>
    <col min="6" max="6" width="5.625" style="0" customWidth="1"/>
  </cols>
  <sheetData>
    <row r="2" spans="2:5" ht="22.5" customHeight="1">
      <c r="B2" s="100"/>
      <c r="C2" s="100"/>
      <c r="D2" s="100"/>
      <c r="E2" s="100"/>
    </row>
    <row r="3" spans="2:7" ht="24" customHeight="1">
      <c r="B3" s="10"/>
      <c r="C3" s="101"/>
      <c r="D3" s="101"/>
      <c r="E3" s="101"/>
      <c r="F3" s="101"/>
      <c r="G3" s="101"/>
    </row>
    <row r="5" spans="2:5" ht="18" customHeight="1">
      <c r="B5" s="11"/>
      <c r="C5" s="12"/>
      <c r="D5" s="12"/>
      <c r="E5" s="13"/>
    </row>
    <row r="6" spans="2:5" ht="18" customHeight="1">
      <c r="B6" s="102" t="s">
        <v>46</v>
      </c>
      <c r="C6" s="103"/>
      <c r="D6" s="103"/>
      <c r="E6" s="104"/>
    </row>
    <row r="7" spans="2:5" ht="18" customHeight="1">
      <c r="B7" s="14"/>
      <c r="C7" s="15"/>
      <c r="D7" s="15"/>
      <c r="E7" s="16" t="s">
        <v>34</v>
      </c>
    </row>
    <row r="8" spans="2:5" ht="18" customHeight="1">
      <c r="B8" s="105" t="s">
        <v>78</v>
      </c>
      <c r="C8" s="95"/>
      <c r="D8" s="15"/>
      <c r="E8" s="17"/>
    </row>
    <row r="9" spans="2:5" ht="18" customHeight="1">
      <c r="B9" s="106"/>
      <c r="C9" s="95"/>
      <c r="D9" s="15"/>
      <c r="E9" s="17"/>
    </row>
    <row r="10" spans="2:5" ht="18" customHeight="1">
      <c r="B10" s="106"/>
      <c r="C10" s="95"/>
      <c r="D10" s="15"/>
      <c r="E10" s="17"/>
    </row>
    <row r="11" spans="2:5" ht="18" customHeight="1">
      <c r="B11" s="14"/>
      <c r="C11" s="15"/>
      <c r="D11" s="93" t="s">
        <v>51</v>
      </c>
      <c r="E11" s="94"/>
    </row>
    <row r="12" spans="2:5" ht="18" customHeight="1">
      <c r="B12" s="14"/>
      <c r="C12" s="15"/>
      <c r="D12" s="95"/>
      <c r="E12" s="94"/>
    </row>
    <row r="13" spans="2:5" ht="18" customHeight="1">
      <c r="B13" s="14"/>
      <c r="C13" s="15"/>
      <c r="D13" s="95"/>
      <c r="E13" s="94"/>
    </row>
    <row r="14" spans="2:5" ht="18" customHeight="1">
      <c r="B14" s="14"/>
      <c r="C14" s="15"/>
      <c r="D14" s="15"/>
      <c r="E14" s="17"/>
    </row>
    <row r="15" spans="2:5" ht="18" customHeight="1">
      <c r="B15" s="39" t="s">
        <v>42</v>
      </c>
      <c r="C15" s="40"/>
      <c r="D15" s="40"/>
      <c r="E15" s="41"/>
    </row>
    <row r="16" spans="2:5" ht="18" customHeight="1">
      <c r="B16" s="96" t="s">
        <v>43</v>
      </c>
      <c r="C16" s="97"/>
      <c r="D16" s="97"/>
      <c r="E16" s="98"/>
    </row>
    <row r="17" spans="2:5" ht="22.5" customHeight="1">
      <c r="B17" s="108" t="s">
        <v>9</v>
      </c>
      <c r="C17" s="109"/>
      <c r="D17" s="109"/>
      <c r="E17" s="110"/>
    </row>
    <row r="18" spans="2:5" ht="22.5" customHeight="1">
      <c r="B18" s="18" t="s">
        <v>0</v>
      </c>
      <c r="C18" s="18" t="s">
        <v>30</v>
      </c>
      <c r="D18" s="18" t="s">
        <v>8</v>
      </c>
      <c r="E18" s="19" t="s">
        <v>34</v>
      </c>
    </row>
    <row r="19" spans="2:5" ht="22.5" customHeight="1">
      <c r="B19" s="18" t="s">
        <v>1</v>
      </c>
      <c r="C19" s="20"/>
      <c r="D19" s="18" t="s">
        <v>3</v>
      </c>
      <c r="E19" s="18"/>
    </row>
    <row r="20" spans="2:5" ht="22.5" customHeight="1">
      <c r="B20" s="18" t="s">
        <v>2</v>
      </c>
      <c r="C20" s="19" t="s">
        <v>34</v>
      </c>
      <c r="D20" s="18" t="s">
        <v>5</v>
      </c>
      <c r="E20" s="18" t="s">
        <v>7</v>
      </c>
    </row>
    <row r="21" spans="2:5" ht="22.5" customHeight="1">
      <c r="B21" s="18" t="s">
        <v>4</v>
      </c>
      <c r="C21" s="21" t="s">
        <v>36</v>
      </c>
      <c r="D21" s="18" t="s">
        <v>6</v>
      </c>
      <c r="E21" s="21" t="s">
        <v>36</v>
      </c>
    </row>
    <row r="22" spans="2:5" ht="17.25" customHeight="1">
      <c r="B22" s="2"/>
      <c r="C22" s="1"/>
      <c r="D22" s="1"/>
      <c r="E22" s="3"/>
    </row>
    <row r="23" spans="2:5" ht="17.25" customHeight="1">
      <c r="B23" s="102" t="s">
        <v>54</v>
      </c>
      <c r="C23" s="103"/>
      <c r="D23" s="103"/>
      <c r="E23" s="104"/>
    </row>
    <row r="24" spans="2:5" ht="17.25" customHeight="1">
      <c r="B24" s="2"/>
      <c r="C24" s="1"/>
      <c r="D24" s="1"/>
      <c r="E24" s="3"/>
    </row>
    <row r="25" spans="2:5" ht="17.25" customHeight="1">
      <c r="B25" s="111"/>
      <c r="C25" s="112"/>
      <c r="D25" s="1"/>
      <c r="E25" s="43" t="s">
        <v>45</v>
      </c>
    </row>
    <row r="26" spans="2:5" ht="17.25" customHeight="1">
      <c r="B26" s="37"/>
      <c r="C26" s="38"/>
      <c r="D26" s="1"/>
      <c r="E26" s="43" t="s">
        <v>55</v>
      </c>
    </row>
    <row r="27" spans="2:5" ht="17.25" customHeight="1">
      <c r="B27" s="105" t="s">
        <v>49</v>
      </c>
      <c r="C27" s="95"/>
      <c r="D27" s="1"/>
      <c r="E27" s="43"/>
    </row>
    <row r="28" spans="2:5" ht="17.25" customHeight="1">
      <c r="B28" s="106"/>
      <c r="C28" s="95"/>
      <c r="D28" s="1"/>
      <c r="E28" s="43"/>
    </row>
    <row r="29" spans="2:5" ht="17.25" customHeight="1">
      <c r="B29" s="106"/>
      <c r="C29" s="95"/>
      <c r="D29" s="6" t="s">
        <v>50</v>
      </c>
      <c r="E29" s="43"/>
    </row>
    <row r="30" spans="2:5" ht="17.25" customHeight="1">
      <c r="B30" s="2"/>
      <c r="C30" s="1"/>
      <c r="D30" s="107"/>
      <c r="E30" s="113"/>
    </row>
    <row r="31" spans="2:5" ht="17.25" customHeight="1">
      <c r="B31" s="2"/>
      <c r="C31" s="1"/>
      <c r="D31" s="114"/>
      <c r="E31" s="113"/>
    </row>
    <row r="32" spans="2:5" ht="17.25" customHeight="1">
      <c r="B32" s="2"/>
      <c r="C32" s="1"/>
      <c r="D32" s="114"/>
      <c r="E32" s="113"/>
    </row>
    <row r="33" spans="2:5" ht="21.75" customHeight="1">
      <c r="B33" s="2"/>
      <c r="C33" s="1" t="s">
        <v>52</v>
      </c>
      <c r="D33" s="1"/>
      <c r="E33" s="3"/>
    </row>
    <row r="34" spans="2:5" ht="21.75" customHeight="1">
      <c r="B34" s="2"/>
      <c r="C34" s="99" t="s">
        <v>10</v>
      </c>
      <c r="D34" s="99"/>
      <c r="E34" s="3"/>
    </row>
    <row r="35" spans="2:5" ht="21.75" customHeight="1">
      <c r="B35" s="2"/>
      <c r="C35" s="6"/>
      <c r="D35" s="6"/>
      <c r="E35" s="3"/>
    </row>
    <row r="36" spans="2:5" ht="21.75" customHeight="1">
      <c r="B36" s="2"/>
      <c r="C36" s="99" t="s">
        <v>11</v>
      </c>
      <c r="D36" s="99"/>
      <c r="E36" s="3"/>
    </row>
    <row r="37" spans="2:5" ht="21.75" customHeight="1">
      <c r="B37" s="2"/>
      <c r="C37" s="99" t="s">
        <v>12</v>
      </c>
      <c r="D37" s="99"/>
      <c r="E37" s="3"/>
    </row>
    <row r="38" spans="2:5" ht="21.75" customHeight="1">
      <c r="B38" s="2"/>
      <c r="C38" s="7" t="s">
        <v>13</v>
      </c>
      <c r="D38" s="9" t="s">
        <v>56</v>
      </c>
      <c r="E38" s="3"/>
    </row>
    <row r="39" spans="2:5" ht="17.25" customHeight="1">
      <c r="B39" s="2"/>
      <c r="C39" s="7" t="s">
        <v>14</v>
      </c>
      <c r="D39" s="9" t="s">
        <v>35</v>
      </c>
      <c r="E39" s="3"/>
    </row>
    <row r="40" spans="2:5" ht="17.25" customHeight="1">
      <c r="B40" s="2"/>
      <c r="C40" s="1"/>
      <c r="D40" s="1"/>
      <c r="E40" s="3"/>
    </row>
    <row r="41" spans="2:5" ht="17.25" customHeight="1">
      <c r="B41" s="2"/>
      <c r="C41" s="107"/>
      <c r="D41" s="107"/>
      <c r="E41" s="3"/>
    </row>
    <row r="42" spans="2:5" ht="17.25" customHeight="1">
      <c r="B42" s="2"/>
      <c r="C42" s="107"/>
      <c r="D42" s="107"/>
      <c r="E42" s="3"/>
    </row>
    <row r="43" spans="2:5" ht="17.25" customHeight="1">
      <c r="B43" s="2"/>
      <c r="C43" s="107"/>
      <c r="D43" s="107"/>
      <c r="E43" s="3"/>
    </row>
    <row r="44" spans="2:5" ht="13.5">
      <c r="B44" s="4"/>
      <c r="C44" s="8"/>
      <c r="D44" s="8"/>
      <c r="E44" s="5"/>
    </row>
  </sheetData>
  <sheetProtection/>
  <mergeCells count="15">
    <mergeCell ref="D11:E13"/>
    <mergeCell ref="B16:E16"/>
    <mergeCell ref="C37:D37"/>
    <mergeCell ref="B2:E2"/>
    <mergeCell ref="C3:G3"/>
    <mergeCell ref="B6:E6"/>
    <mergeCell ref="B8:C10"/>
    <mergeCell ref="C41:D43"/>
    <mergeCell ref="B17:E17"/>
    <mergeCell ref="B23:E23"/>
    <mergeCell ref="B25:C25"/>
    <mergeCell ref="D30:E32"/>
    <mergeCell ref="C34:D34"/>
    <mergeCell ref="C36:D36"/>
    <mergeCell ref="B27:C29"/>
  </mergeCells>
  <printOptions/>
  <pageMargins left="0.7874015748031497" right="0.7874015748031497" top="0.984251968503937" bottom="0.32" header="0.5118110236220472" footer="0.21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2"/>
  <sheetViews>
    <sheetView view="pageBreakPreview" zoomScale="85" zoomScaleSheetLayoutView="85" zoomScalePageLayoutView="0" workbookViewId="0" topLeftCell="A4">
      <selection activeCell="B2" sqref="B2"/>
    </sheetView>
  </sheetViews>
  <sheetFormatPr defaultColWidth="9.00390625" defaultRowHeight="13.5"/>
  <cols>
    <col min="1" max="2" width="2.625" style="0" customWidth="1"/>
    <col min="3" max="3" width="4.625" style="0" customWidth="1"/>
    <col min="4" max="4" width="16.125" style="0" customWidth="1"/>
    <col min="5" max="5" width="12.625" style="0" customWidth="1"/>
    <col min="6" max="6" width="7.375" style="0" customWidth="1"/>
    <col min="9" max="9" width="11.375" style="0" customWidth="1"/>
    <col min="10" max="10" width="4.375" style="0" customWidth="1"/>
    <col min="11" max="11" width="2.50390625" style="0" customWidth="1"/>
    <col min="12" max="12" width="2.625" style="0" customWidth="1"/>
  </cols>
  <sheetData>
    <row r="2" spans="2:11" ht="18" customHeight="1">
      <c r="B2" s="11"/>
      <c r="C2" s="12"/>
      <c r="D2" s="12"/>
      <c r="E2" s="12"/>
      <c r="F2" s="12"/>
      <c r="G2" s="12"/>
      <c r="H2" s="12"/>
      <c r="I2" s="12"/>
      <c r="J2" s="22" t="s">
        <v>22</v>
      </c>
      <c r="K2" s="13"/>
    </row>
    <row r="3" spans="2:11" ht="18" customHeight="1">
      <c r="B3" s="14"/>
      <c r="C3" s="103" t="s">
        <v>21</v>
      </c>
      <c r="D3" s="103"/>
      <c r="E3" s="103"/>
      <c r="F3" s="103"/>
      <c r="G3" s="103"/>
      <c r="H3" s="103"/>
      <c r="I3" s="103"/>
      <c r="J3" s="103"/>
      <c r="K3" s="17"/>
    </row>
    <row r="4" spans="2:11" ht="18" customHeight="1">
      <c r="B4" s="14"/>
      <c r="C4" s="15"/>
      <c r="D4" s="15"/>
      <c r="E4" s="15"/>
      <c r="F4" s="15"/>
      <c r="G4" s="15"/>
      <c r="H4" s="15"/>
      <c r="I4" s="15"/>
      <c r="J4" s="15"/>
      <c r="K4" s="17"/>
    </row>
    <row r="5" spans="2:11" ht="18" customHeight="1">
      <c r="B5" s="14"/>
      <c r="C5" s="15" t="s">
        <v>23</v>
      </c>
      <c r="D5" s="15"/>
      <c r="E5" s="15"/>
      <c r="F5" s="15"/>
      <c r="G5" s="15"/>
      <c r="H5" s="15"/>
      <c r="I5" s="15"/>
      <c r="J5" s="15"/>
      <c r="K5" s="17"/>
    </row>
    <row r="6" spans="2:11" ht="18" customHeight="1">
      <c r="B6" s="14"/>
      <c r="C6" s="115"/>
      <c r="D6" s="115"/>
      <c r="E6" s="115"/>
      <c r="F6" s="115"/>
      <c r="G6" s="115"/>
      <c r="H6" s="115"/>
      <c r="I6" s="115"/>
      <c r="J6" s="115"/>
      <c r="K6" s="17"/>
    </row>
    <row r="7" spans="2:11" ht="18" customHeight="1">
      <c r="B7" s="14"/>
      <c r="C7" s="115"/>
      <c r="D7" s="115"/>
      <c r="E7" s="115"/>
      <c r="F7" s="115"/>
      <c r="G7" s="115"/>
      <c r="H7" s="115"/>
      <c r="I7" s="115"/>
      <c r="J7" s="115"/>
      <c r="K7" s="17"/>
    </row>
    <row r="8" spans="2:11" ht="18" customHeight="1">
      <c r="B8" s="14"/>
      <c r="C8" s="115"/>
      <c r="D8" s="115"/>
      <c r="E8" s="115"/>
      <c r="F8" s="115"/>
      <c r="G8" s="115"/>
      <c r="H8" s="115"/>
      <c r="I8" s="115"/>
      <c r="J8" s="115"/>
      <c r="K8" s="17"/>
    </row>
    <row r="9" spans="2:11" ht="18" customHeight="1">
      <c r="B9" s="14"/>
      <c r="C9" s="15" t="s">
        <v>24</v>
      </c>
      <c r="D9" s="15"/>
      <c r="E9" s="15"/>
      <c r="F9" s="15"/>
      <c r="G9" s="15"/>
      <c r="H9" s="15"/>
      <c r="I9" s="15"/>
      <c r="J9" s="15"/>
      <c r="K9" s="17"/>
    </row>
    <row r="10" spans="2:11" ht="18" customHeight="1">
      <c r="B10" s="14"/>
      <c r="C10" s="18" t="s">
        <v>37</v>
      </c>
      <c r="D10" s="18" t="s">
        <v>1</v>
      </c>
      <c r="E10" s="18" t="s">
        <v>16</v>
      </c>
      <c r="F10" s="18" t="s">
        <v>17</v>
      </c>
      <c r="G10" s="18" t="s">
        <v>18</v>
      </c>
      <c r="H10" s="18" t="s">
        <v>19</v>
      </c>
      <c r="I10" s="18" t="s">
        <v>20</v>
      </c>
      <c r="J10" s="23" t="s">
        <v>38</v>
      </c>
      <c r="K10" s="17"/>
    </row>
    <row r="11" spans="2:11" ht="18" customHeight="1">
      <c r="B11" s="14"/>
      <c r="C11" s="24"/>
      <c r="D11" s="25"/>
      <c r="E11" s="25"/>
      <c r="F11" s="26"/>
      <c r="G11" s="27"/>
      <c r="H11" s="27"/>
      <c r="I11" s="27"/>
      <c r="J11" s="14"/>
      <c r="K11" s="17"/>
    </row>
    <row r="12" spans="2:11" ht="18" customHeight="1">
      <c r="B12" s="14"/>
      <c r="C12" s="28"/>
      <c r="D12" s="28"/>
      <c r="E12" s="29" t="s">
        <v>32</v>
      </c>
      <c r="F12" s="18"/>
      <c r="G12" s="30"/>
      <c r="H12" s="30"/>
      <c r="I12" s="30"/>
      <c r="J12" s="14"/>
      <c r="K12" s="17"/>
    </row>
    <row r="13" spans="2:11" ht="18" customHeight="1">
      <c r="B13" s="14"/>
      <c r="C13" s="28"/>
      <c r="D13" s="28"/>
      <c r="E13" s="28"/>
      <c r="F13" s="18"/>
      <c r="G13" s="30"/>
      <c r="H13" s="30"/>
      <c r="I13" s="30"/>
      <c r="J13" s="14"/>
      <c r="K13" s="17"/>
    </row>
    <row r="14" spans="2:11" ht="18" customHeight="1">
      <c r="B14" s="14"/>
      <c r="C14" s="28"/>
      <c r="D14" s="28"/>
      <c r="E14" s="28"/>
      <c r="F14" s="18"/>
      <c r="G14" s="30"/>
      <c r="H14" s="30"/>
      <c r="I14" s="30"/>
      <c r="J14" s="14"/>
      <c r="K14" s="17"/>
    </row>
    <row r="15" spans="2:11" ht="18" customHeight="1">
      <c r="B15" s="14"/>
      <c r="C15" s="28"/>
      <c r="D15" s="28"/>
      <c r="E15" s="28"/>
      <c r="F15" s="28"/>
      <c r="G15" s="28"/>
      <c r="H15" s="28"/>
      <c r="I15" s="28"/>
      <c r="J15" s="14"/>
      <c r="K15" s="17"/>
    </row>
    <row r="16" spans="2:11" ht="18" customHeight="1">
      <c r="B16" s="14"/>
      <c r="C16" s="28"/>
      <c r="D16" s="28"/>
      <c r="E16" s="28"/>
      <c r="F16" s="28"/>
      <c r="G16" s="28"/>
      <c r="H16" s="28"/>
      <c r="I16" s="28"/>
      <c r="J16" s="14"/>
      <c r="K16" s="17"/>
    </row>
    <row r="17" spans="2:11" ht="18" customHeight="1">
      <c r="B17" s="14"/>
      <c r="C17" s="28"/>
      <c r="D17" s="28"/>
      <c r="E17" s="28"/>
      <c r="F17" s="28"/>
      <c r="G17" s="28"/>
      <c r="H17" s="28"/>
      <c r="I17" s="28"/>
      <c r="J17" s="14"/>
      <c r="K17" s="17"/>
    </row>
    <row r="18" spans="2:11" ht="18" customHeight="1">
      <c r="B18" s="14"/>
      <c r="C18" s="28"/>
      <c r="D18" s="28"/>
      <c r="E18" s="28"/>
      <c r="F18" s="28"/>
      <c r="G18" s="28"/>
      <c r="H18" s="28"/>
      <c r="I18" s="28"/>
      <c r="J18" s="14"/>
      <c r="K18" s="17"/>
    </row>
    <row r="19" spans="2:11" ht="18" customHeight="1">
      <c r="B19" s="14"/>
      <c r="C19" s="28"/>
      <c r="D19" s="28"/>
      <c r="E19" s="28"/>
      <c r="F19" s="28"/>
      <c r="G19" s="28"/>
      <c r="H19" s="28"/>
      <c r="I19" s="28"/>
      <c r="J19" s="14"/>
      <c r="K19" s="17"/>
    </row>
    <row r="20" spans="2:11" ht="18" customHeight="1">
      <c r="B20" s="14"/>
      <c r="C20" s="28"/>
      <c r="D20" s="28"/>
      <c r="E20" s="28"/>
      <c r="F20" s="28"/>
      <c r="G20" s="28"/>
      <c r="H20" s="28"/>
      <c r="I20" s="28"/>
      <c r="J20" s="14"/>
      <c r="K20" s="17"/>
    </row>
    <row r="21" spans="2:11" ht="18" customHeight="1">
      <c r="B21" s="14"/>
      <c r="C21" s="28"/>
      <c r="D21" s="28"/>
      <c r="E21" s="28"/>
      <c r="F21" s="28"/>
      <c r="G21" s="28"/>
      <c r="H21" s="28"/>
      <c r="I21" s="28"/>
      <c r="J21" s="14"/>
      <c r="K21" s="17"/>
    </row>
    <row r="22" spans="2:11" ht="18" customHeight="1">
      <c r="B22" s="14"/>
      <c r="C22" s="28"/>
      <c r="D22" s="28"/>
      <c r="E22" s="28"/>
      <c r="F22" s="28"/>
      <c r="G22" s="28"/>
      <c r="H22" s="28"/>
      <c r="I22" s="28"/>
      <c r="J22" s="14"/>
      <c r="K22" s="17"/>
    </row>
    <row r="23" spans="2:11" ht="18" customHeight="1">
      <c r="B23" s="14"/>
      <c r="C23" s="28"/>
      <c r="D23" s="28"/>
      <c r="E23" s="28"/>
      <c r="F23" s="28"/>
      <c r="G23" s="28"/>
      <c r="H23" s="28"/>
      <c r="I23" s="28"/>
      <c r="J23" s="14"/>
      <c r="K23" s="17"/>
    </row>
    <row r="24" spans="2:11" ht="18" customHeight="1">
      <c r="B24" s="14"/>
      <c r="C24" s="28"/>
      <c r="D24" s="28"/>
      <c r="E24" s="28"/>
      <c r="F24" s="28"/>
      <c r="G24" s="28"/>
      <c r="H24" s="28"/>
      <c r="I24" s="28"/>
      <c r="J24" s="14"/>
      <c r="K24" s="17"/>
    </row>
    <row r="25" spans="2:11" ht="18" customHeight="1">
      <c r="B25" s="14"/>
      <c r="C25" s="28"/>
      <c r="D25" s="28"/>
      <c r="E25" s="28"/>
      <c r="F25" s="28"/>
      <c r="G25" s="28"/>
      <c r="H25" s="18" t="s">
        <v>28</v>
      </c>
      <c r="I25" s="31">
        <f>IF(I11="","",SUM(I11:I24))</f>
      </c>
      <c r="J25" s="14"/>
      <c r="K25" s="17"/>
    </row>
    <row r="26" spans="2:11" ht="18" customHeight="1">
      <c r="B26" s="14"/>
      <c r="C26" s="28"/>
      <c r="D26" s="28"/>
      <c r="E26" s="28"/>
      <c r="F26" s="28"/>
      <c r="G26" s="28"/>
      <c r="H26" s="36" t="s">
        <v>39</v>
      </c>
      <c r="I26" s="30">
        <f>IF(I25="","",INT(I25*0.05))</f>
      </c>
      <c r="J26" s="14"/>
      <c r="K26" s="17"/>
    </row>
    <row r="27" spans="2:11" ht="18" customHeight="1">
      <c r="B27" s="14"/>
      <c r="C27" s="28"/>
      <c r="D27" s="28"/>
      <c r="E27" s="28"/>
      <c r="F27" s="28"/>
      <c r="G27" s="28"/>
      <c r="H27" s="18" t="s">
        <v>29</v>
      </c>
      <c r="I27" s="31">
        <f>IF(I25="","",SUM(I25:I26))</f>
      </c>
      <c r="J27" s="14"/>
      <c r="K27" s="17"/>
    </row>
    <row r="28" spans="2:11" ht="18" customHeight="1">
      <c r="B28" s="14"/>
      <c r="C28" s="15"/>
      <c r="D28" s="15"/>
      <c r="E28" s="15"/>
      <c r="F28" s="15"/>
      <c r="G28" s="15"/>
      <c r="H28" s="15"/>
      <c r="I28" s="15"/>
      <c r="J28" s="15"/>
      <c r="K28" s="17"/>
    </row>
    <row r="29" spans="2:11" ht="18" customHeight="1">
      <c r="B29" s="14"/>
      <c r="C29" s="15" t="s">
        <v>25</v>
      </c>
      <c r="D29" s="15"/>
      <c r="E29" s="15"/>
      <c r="F29" s="15"/>
      <c r="G29" s="15"/>
      <c r="H29" s="15"/>
      <c r="I29" s="15"/>
      <c r="J29" s="15"/>
      <c r="K29" s="17"/>
    </row>
    <row r="30" spans="2:11" ht="18" customHeight="1">
      <c r="B30" s="14"/>
      <c r="C30" s="117" t="s">
        <v>27</v>
      </c>
      <c r="D30" s="117"/>
      <c r="E30" s="15"/>
      <c r="F30" s="15"/>
      <c r="G30" s="15"/>
      <c r="H30" s="15"/>
      <c r="I30" s="15"/>
      <c r="J30" s="15"/>
      <c r="K30" s="17"/>
    </row>
    <row r="31" spans="2:11" ht="18" customHeight="1">
      <c r="B31" s="14"/>
      <c r="C31" s="15"/>
      <c r="D31" s="15"/>
      <c r="E31" s="15"/>
      <c r="F31" s="15"/>
      <c r="G31" s="15"/>
      <c r="H31" s="15"/>
      <c r="I31" s="15"/>
      <c r="J31" s="15"/>
      <c r="K31" s="17"/>
    </row>
    <row r="32" spans="2:11" ht="18" customHeight="1">
      <c r="B32" s="14"/>
      <c r="C32" s="15"/>
      <c r="D32" s="15"/>
      <c r="E32" s="15"/>
      <c r="F32" s="15"/>
      <c r="G32" s="15"/>
      <c r="H32" s="15"/>
      <c r="I32" s="15"/>
      <c r="J32" s="15"/>
      <c r="K32" s="17"/>
    </row>
    <row r="33" spans="2:11" ht="18" customHeight="1">
      <c r="B33" s="14"/>
      <c r="C33" s="15"/>
      <c r="D33" s="15"/>
      <c r="E33" s="15"/>
      <c r="F33" s="15"/>
      <c r="G33" s="15"/>
      <c r="H33" s="15"/>
      <c r="I33" s="15"/>
      <c r="J33" s="15"/>
      <c r="K33" s="17"/>
    </row>
    <row r="34" spans="2:11" ht="18" customHeight="1">
      <c r="B34" s="14"/>
      <c r="C34" s="15"/>
      <c r="D34" s="15"/>
      <c r="E34" s="32"/>
      <c r="F34" s="32"/>
      <c r="G34" s="32"/>
      <c r="H34" s="15"/>
      <c r="I34" s="15"/>
      <c r="J34" s="15"/>
      <c r="K34" s="17"/>
    </row>
    <row r="35" spans="2:11" ht="18" customHeight="1">
      <c r="B35" s="14"/>
      <c r="C35" s="15"/>
      <c r="D35" s="15"/>
      <c r="E35" s="15"/>
      <c r="F35" s="15"/>
      <c r="G35" s="15"/>
      <c r="H35" s="15"/>
      <c r="I35" s="15"/>
      <c r="J35" s="15"/>
      <c r="K35" s="17"/>
    </row>
    <row r="36" spans="2:11" ht="18" customHeight="1">
      <c r="B36" s="14"/>
      <c r="C36" s="15"/>
      <c r="D36" s="15"/>
      <c r="E36" s="15"/>
      <c r="F36" s="15"/>
      <c r="G36" s="15"/>
      <c r="H36" s="15"/>
      <c r="I36" s="15"/>
      <c r="J36" s="15"/>
      <c r="K36" s="17"/>
    </row>
    <row r="37" spans="2:11" ht="18" customHeight="1">
      <c r="B37" s="14"/>
      <c r="C37" s="15"/>
      <c r="D37" s="15"/>
      <c r="E37" s="15"/>
      <c r="F37" s="15"/>
      <c r="G37" s="15"/>
      <c r="H37" s="15"/>
      <c r="I37" s="15"/>
      <c r="J37" s="15"/>
      <c r="K37" s="17"/>
    </row>
    <row r="38" spans="2:11" ht="18" customHeight="1">
      <c r="B38" s="14"/>
      <c r="C38" s="15"/>
      <c r="D38" s="15"/>
      <c r="E38" s="15"/>
      <c r="F38" s="15"/>
      <c r="G38" s="15"/>
      <c r="H38" s="15"/>
      <c r="I38" s="15"/>
      <c r="J38" s="15"/>
      <c r="K38" s="17"/>
    </row>
    <row r="39" spans="2:11" ht="18" customHeight="1">
      <c r="B39" s="14"/>
      <c r="C39" s="15"/>
      <c r="D39" s="15"/>
      <c r="E39" s="116"/>
      <c r="F39" s="116"/>
      <c r="G39" s="116"/>
      <c r="H39" s="15"/>
      <c r="I39" s="15"/>
      <c r="J39" s="15"/>
      <c r="K39" s="17"/>
    </row>
    <row r="40" spans="2:11" ht="18" customHeight="1">
      <c r="B40" s="14"/>
      <c r="C40" s="15"/>
      <c r="D40" s="15"/>
      <c r="E40" s="15"/>
      <c r="F40" s="15"/>
      <c r="G40" s="15"/>
      <c r="H40" s="15"/>
      <c r="I40" s="15"/>
      <c r="J40" s="15"/>
      <c r="K40" s="17"/>
    </row>
    <row r="41" spans="2:11" ht="18" customHeight="1">
      <c r="B41" s="14"/>
      <c r="C41" s="15"/>
      <c r="D41" s="15"/>
      <c r="E41" s="15"/>
      <c r="F41" s="15"/>
      <c r="G41" s="15"/>
      <c r="H41" s="15"/>
      <c r="I41" s="15"/>
      <c r="J41" s="15"/>
      <c r="K41" s="17"/>
    </row>
    <row r="42" spans="2:11" ht="18" customHeight="1">
      <c r="B42" s="33"/>
      <c r="C42" s="34"/>
      <c r="D42" s="34"/>
      <c r="E42" s="34"/>
      <c r="F42" s="34"/>
      <c r="G42" s="34"/>
      <c r="H42" s="34"/>
      <c r="I42" s="34"/>
      <c r="J42" s="34"/>
      <c r="K42" s="35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4">
    <mergeCell ref="C3:J3"/>
    <mergeCell ref="C6:J8"/>
    <mergeCell ref="E39:G39"/>
    <mergeCell ref="C30:D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K50"/>
  <sheetViews>
    <sheetView view="pageBreakPreview" zoomScale="85" zoomScaleSheetLayoutView="85" zoomScalePageLayoutView="0" workbookViewId="0" topLeftCell="A1">
      <selection activeCell="C13" sqref="C13"/>
    </sheetView>
  </sheetViews>
  <sheetFormatPr defaultColWidth="9.00390625" defaultRowHeight="13.5"/>
  <cols>
    <col min="1" max="1" width="5.625" style="44" customWidth="1"/>
    <col min="2" max="2" width="14.25390625" style="44" customWidth="1"/>
    <col min="3" max="3" width="20.625" style="44" customWidth="1"/>
    <col min="4" max="4" width="19.00390625" style="44" customWidth="1"/>
    <col min="5" max="5" width="20.625" style="44" customWidth="1"/>
    <col min="6" max="6" width="5.625" style="44" customWidth="1"/>
    <col min="7" max="16384" width="9.00390625" style="44" customWidth="1"/>
  </cols>
  <sheetData>
    <row r="1" ht="18.75">
      <c r="F1" s="45"/>
    </row>
    <row r="2" spans="2:5" ht="22.5" customHeight="1">
      <c r="B2" s="100" t="s">
        <v>31</v>
      </c>
      <c r="C2" s="100"/>
      <c r="D2" s="100"/>
      <c r="E2" s="100"/>
    </row>
    <row r="3" spans="2:7" ht="24" customHeight="1">
      <c r="B3" s="10"/>
      <c r="C3" s="101" t="s">
        <v>33</v>
      </c>
      <c r="D3" s="101"/>
      <c r="E3" s="101"/>
      <c r="F3" s="101"/>
      <c r="G3" s="101"/>
    </row>
    <row r="4" ht="6.75" customHeight="1"/>
    <row r="5" spans="2:5" ht="8.25" customHeight="1">
      <c r="B5" s="59"/>
      <c r="C5" s="60"/>
      <c r="D5" s="60"/>
      <c r="E5" s="61"/>
    </row>
    <row r="6" spans="2:5" ht="18" customHeight="1">
      <c r="B6" s="119" t="s">
        <v>46</v>
      </c>
      <c r="C6" s="120"/>
      <c r="D6" s="120"/>
      <c r="E6" s="121"/>
    </row>
    <row r="7" spans="2:5" ht="9" customHeight="1">
      <c r="B7" s="62"/>
      <c r="C7" s="63"/>
      <c r="D7" s="63"/>
      <c r="E7" s="64"/>
    </row>
    <row r="8" spans="2:5" ht="18" customHeight="1">
      <c r="B8" s="65"/>
      <c r="C8" s="66"/>
      <c r="D8" s="66"/>
      <c r="E8" s="67">
        <v>41170</v>
      </c>
    </row>
    <row r="9" spans="2:5" ht="18" customHeight="1">
      <c r="B9" s="122" t="s">
        <v>79</v>
      </c>
      <c r="C9" s="123"/>
      <c r="D9" s="66"/>
      <c r="E9" s="68"/>
    </row>
    <row r="10" spans="2:5" ht="18" customHeight="1">
      <c r="B10" s="124"/>
      <c r="C10" s="123"/>
      <c r="D10" s="66"/>
      <c r="E10" s="68"/>
    </row>
    <row r="11" spans="2:5" ht="14.25" customHeight="1">
      <c r="B11" s="124"/>
      <c r="C11" s="123"/>
      <c r="D11" s="66"/>
      <c r="E11" s="68"/>
    </row>
    <row r="12" spans="2:5" ht="18" customHeight="1">
      <c r="B12" s="65"/>
      <c r="C12" s="66"/>
      <c r="D12" s="125" t="s">
        <v>67</v>
      </c>
      <c r="E12" s="126"/>
    </row>
    <row r="13" spans="2:5" ht="18" customHeight="1">
      <c r="B13" s="65"/>
      <c r="C13" s="66"/>
      <c r="D13" s="127"/>
      <c r="E13" s="126"/>
    </row>
    <row r="14" spans="2:5" ht="18" customHeight="1">
      <c r="B14" s="65"/>
      <c r="C14" s="66"/>
      <c r="D14" s="127"/>
      <c r="E14" s="126"/>
    </row>
    <row r="15" spans="2:5" ht="18" customHeight="1">
      <c r="B15" s="65"/>
      <c r="C15" s="66"/>
      <c r="D15" s="66"/>
      <c r="E15" s="68"/>
    </row>
    <row r="16" spans="2:5" ht="18" customHeight="1">
      <c r="B16" s="65" t="s">
        <v>57</v>
      </c>
      <c r="C16" s="66"/>
      <c r="D16" s="66"/>
      <c r="E16" s="68"/>
    </row>
    <row r="17" spans="2:5" ht="18" customHeight="1">
      <c r="B17" s="124" t="s">
        <v>43</v>
      </c>
      <c r="C17" s="123"/>
      <c r="D17" s="123"/>
      <c r="E17" s="128"/>
    </row>
    <row r="18" spans="2:5" ht="18" customHeight="1">
      <c r="B18" s="129" t="s">
        <v>9</v>
      </c>
      <c r="C18" s="130"/>
      <c r="D18" s="130"/>
      <c r="E18" s="131"/>
    </row>
    <row r="19" spans="2:5" ht="22.5" customHeight="1">
      <c r="B19" s="69" t="s">
        <v>53</v>
      </c>
      <c r="C19" s="69" t="s">
        <v>58</v>
      </c>
      <c r="D19" s="69" t="s">
        <v>8</v>
      </c>
      <c r="E19" s="70" t="s">
        <v>64</v>
      </c>
    </row>
    <row r="20" spans="2:5" ht="22.5" customHeight="1">
      <c r="B20" s="69" t="s">
        <v>1</v>
      </c>
      <c r="C20" s="71" t="s">
        <v>59</v>
      </c>
      <c r="D20" s="69" t="s">
        <v>3</v>
      </c>
      <c r="E20" s="69" t="s">
        <v>26</v>
      </c>
    </row>
    <row r="21" spans="2:5" ht="22.5" customHeight="1">
      <c r="B21" s="69" t="s">
        <v>2</v>
      </c>
      <c r="C21" s="70" t="s">
        <v>65</v>
      </c>
      <c r="D21" s="69" t="s">
        <v>5</v>
      </c>
      <c r="E21" s="69" t="s">
        <v>7</v>
      </c>
    </row>
    <row r="22" spans="2:5" ht="22.5" customHeight="1">
      <c r="B22" s="69" t="s">
        <v>4</v>
      </c>
      <c r="C22" s="72">
        <v>3150000</v>
      </c>
      <c r="D22" s="69" t="s">
        <v>6</v>
      </c>
      <c r="E22" s="72">
        <v>1050</v>
      </c>
    </row>
    <row r="23" spans="2:5" ht="17.25" customHeight="1">
      <c r="B23" s="46"/>
      <c r="C23" s="47"/>
      <c r="D23" s="47"/>
      <c r="E23" s="48"/>
    </row>
    <row r="24" spans="2:5" ht="17.25" customHeight="1">
      <c r="B24" s="132" t="s">
        <v>60</v>
      </c>
      <c r="C24" s="133"/>
      <c r="D24" s="133"/>
      <c r="E24" s="134"/>
    </row>
    <row r="25" spans="2:5" ht="6" customHeight="1">
      <c r="B25" s="46"/>
      <c r="C25" s="47"/>
      <c r="D25" s="47"/>
      <c r="E25" s="48"/>
    </row>
    <row r="26" spans="2:5" ht="17.25" customHeight="1">
      <c r="B26" s="46"/>
      <c r="C26" s="47"/>
      <c r="D26" s="47"/>
      <c r="E26" s="43" t="s">
        <v>44</v>
      </c>
    </row>
    <row r="27" spans="2:5" ht="17.25" customHeight="1">
      <c r="B27" s="49"/>
      <c r="C27" s="50"/>
      <c r="D27" s="47"/>
      <c r="E27" s="51">
        <v>41171</v>
      </c>
    </row>
    <row r="28" spans="2:5" ht="17.25" customHeight="1">
      <c r="B28" s="49"/>
      <c r="C28" s="50"/>
      <c r="D28" s="47"/>
      <c r="E28" s="48"/>
    </row>
    <row r="29" spans="2:5" ht="17.25" customHeight="1">
      <c r="B29" s="138" t="s">
        <v>61</v>
      </c>
      <c r="C29" s="137"/>
      <c r="D29" s="137"/>
      <c r="E29" s="48"/>
    </row>
    <row r="30" spans="2:5" ht="17.25" customHeight="1">
      <c r="B30" s="138"/>
      <c r="C30" s="137"/>
      <c r="D30" s="137"/>
      <c r="E30" s="48"/>
    </row>
    <row r="31" spans="2:5" ht="17.25" customHeight="1">
      <c r="B31" s="138"/>
      <c r="C31" s="137"/>
      <c r="D31" s="137"/>
      <c r="E31" s="48"/>
    </row>
    <row r="32" spans="2:5" ht="7.5" customHeight="1">
      <c r="B32" s="49"/>
      <c r="C32" s="50"/>
      <c r="D32" s="47"/>
      <c r="E32" s="48"/>
    </row>
    <row r="33" spans="2:5" ht="17.25" customHeight="1">
      <c r="B33" s="46"/>
      <c r="C33" s="47"/>
      <c r="D33" s="139" t="s">
        <v>80</v>
      </c>
      <c r="E33" s="140"/>
    </row>
    <row r="34" spans="2:5" ht="17.25" customHeight="1">
      <c r="B34" s="46"/>
      <c r="C34" s="47"/>
      <c r="D34" s="136"/>
      <c r="E34" s="140"/>
    </row>
    <row r="35" spans="2:5" ht="17.25" customHeight="1">
      <c r="B35" s="46"/>
      <c r="C35" s="47"/>
      <c r="D35" s="136"/>
      <c r="E35" s="140"/>
    </row>
    <row r="36" spans="2:5" ht="18.75" customHeight="1">
      <c r="B36" s="52" t="s">
        <v>62</v>
      </c>
      <c r="C36" s="47"/>
      <c r="D36" s="47"/>
      <c r="E36" s="48"/>
    </row>
    <row r="37" spans="2:5" ht="10.5" customHeight="1">
      <c r="B37" s="46"/>
      <c r="C37" s="47"/>
      <c r="D37" s="47"/>
      <c r="E37" s="48"/>
    </row>
    <row r="38" spans="2:5" ht="21.75" customHeight="1">
      <c r="B38" s="46"/>
      <c r="C38" s="118" t="s">
        <v>10</v>
      </c>
      <c r="D38" s="118"/>
      <c r="E38" s="48"/>
    </row>
    <row r="39" spans="2:11" ht="9.75" customHeight="1">
      <c r="B39" s="46"/>
      <c r="C39" s="53"/>
      <c r="D39" s="53"/>
      <c r="E39" s="48"/>
      <c r="F39" s="54"/>
      <c r="G39" s="141"/>
      <c r="H39" s="141"/>
      <c r="I39" s="141"/>
      <c r="J39" s="141"/>
      <c r="K39" s="141"/>
    </row>
    <row r="40" spans="2:11" ht="21.75" customHeight="1">
      <c r="B40" s="46"/>
      <c r="C40" s="118" t="s">
        <v>11</v>
      </c>
      <c r="D40" s="118"/>
      <c r="E40" s="48"/>
      <c r="G40" s="141"/>
      <c r="H40" s="141"/>
      <c r="I40" s="141"/>
      <c r="J40" s="141"/>
      <c r="K40" s="141"/>
    </row>
    <row r="41" spans="2:11" ht="21.75" customHeight="1">
      <c r="B41" s="46"/>
      <c r="C41" s="118" t="s">
        <v>12</v>
      </c>
      <c r="D41" s="118"/>
      <c r="E41" s="48"/>
      <c r="G41" s="141"/>
      <c r="H41" s="141"/>
      <c r="I41" s="141"/>
      <c r="J41" s="141"/>
      <c r="K41" s="141"/>
    </row>
    <row r="42" spans="2:11" ht="21.75" customHeight="1">
      <c r="B42" s="46"/>
      <c r="C42" s="55" t="s">
        <v>13</v>
      </c>
      <c r="D42" s="56" t="s">
        <v>66</v>
      </c>
      <c r="E42" s="48"/>
      <c r="G42" s="141"/>
      <c r="H42" s="141"/>
      <c r="I42" s="141"/>
      <c r="J42" s="141"/>
      <c r="K42" s="141"/>
    </row>
    <row r="43" spans="2:5" ht="21.75" customHeight="1">
      <c r="B43" s="46"/>
      <c r="C43" s="55" t="s">
        <v>14</v>
      </c>
      <c r="D43" s="56" t="s">
        <v>63</v>
      </c>
      <c r="E43" s="48"/>
    </row>
    <row r="44" spans="2:5" ht="21.75" customHeight="1">
      <c r="B44" s="46"/>
      <c r="C44" s="55"/>
      <c r="D44" s="56"/>
      <c r="E44" s="48"/>
    </row>
    <row r="45" spans="2:5" ht="17.25" customHeight="1">
      <c r="B45" s="46"/>
      <c r="C45" s="47"/>
      <c r="D45" s="47"/>
      <c r="E45" s="48"/>
    </row>
    <row r="46" spans="2:5" ht="17.25" customHeight="1">
      <c r="B46" s="57"/>
      <c r="C46" s="135"/>
      <c r="D46" s="135"/>
      <c r="E46" s="58"/>
    </row>
    <row r="47" spans="3:4" ht="7.5" customHeight="1">
      <c r="C47" s="136"/>
      <c r="D47" s="136"/>
    </row>
    <row r="48" spans="3:4" ht="13.5">
      <c r="C48" s="137"/>
      <c r="D48" s="137"/>
    </row>
    <row r="49" spans="3:4" ht="13.5">
      <c r="C49" s="137"/>
      <c r="D49" s="137"/>
    </row>
    <row r="50" spans="3:4" ht="13.5">
      <c r="C50" s="137"/>
      <c r="D50" s="137"/>
    </row>
  </sheetData>
  <sheetProtection/>
  <mergeCells count="17">
    <mergeCell ref="B2:E2"/>
    <mergeCell ref="C3:G3"/>
    <mergeCell ref="C46:D46"/>
    <mergeCell ref="C47:D47"/>
    <mergeCell ref="C48:D50"/>
    <mergeCell ref="B29:D31"/>
    <mergeCell ref="D33:E35"/>
    <mergeCell ref="C38:D38"/>
    <mergeCell ref="G39:K42"/>
    <mergeCell ref="C40:D40"/>
    <mergeCell ref="C41:D41"/>
    <mergeCell ref="B6:E6"/>
    <mergeCell ref="B9:C11"/>
    <mergeCell ref="D12:E14"/>
    <mergeCell ref="B17:E17"/>
    <mergeCell ref="B18:E18"/>
    <mergeCell ref="B24:E24"/>
  </mergeCells>
  <printOptions/>
  <pageMargins left="0.7874015748031497" right="0.7874015748031497" top="0.984251968503937" bottom="0.32" header="0.5118110236220472" footer="0.21"/>
  <pageSetup cellComments="asDisplayed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40"/>
  <sheetViews>
    <sheetView view="pageBreakPreview" zoomScale="85" zoomScaleNormal="70" zoomScaleSheetLayoutView="85" zoomScalePageLayoutView="0" workbookViewId="0" topLeftCell="A1">
      <selection activeCell="I36" sqref="I36"/>
    </sheetView>
  </sheetViews>
  <sheetFormatPr defaultColWidth="9.00390625" defaultRowHeight="13.5"/>
  <cols>
    <col min="1" max="2" width="2.625" style="73" customWidth="1"/>
    <col min="3" max="3" width="4.625" style="73" customWidth="1"/>
    <col min="4" max="4" width="16.125" style="73" customWidth="1"/>
    <col min="5" max="5" width="12.625" style="73" customWidth="1"/>
    <col min="6" max="6" width="7.375" style="73" customWidth="1"/>
    <col min="7" max="8" width="9.00390625" style="73" customWidth="1"/>
    <col min="9" max="9" width="11.375" style="73" customWidth="1"/>
    <col min="10" max="10" width="4.375" style="73" customWidth="1"/>
    <col min="11" max="11" width="2.50390625" style="73" customWidth="1"/>
    <col min="12" max="12" width="1.00390625" style="73" customWidth="1"/>
    <col min="13" max="16384" width="9.00390625" style="73" customWidth="1"/>
  </cols>
  <sheetData>
    <row r="1" ht="18.75">
      <c r="L1" s="45"/>
    </row>
    <row r="5" spans="2:11" ht="18" customHeight="1">
      <c r="B5" s="74"/>
      <c r="C5" s="75"/>
      <c r="D5" s="75"/>
      <c r="E5" s="75"/>
      <c r="F5" s="75"/>
      <c r="G5" s="75"/>
      <c r="H5" s="75"/>
      <c r="I5" s="75"/>
      <c r="J5" s="76" t="s">
        <v>22</v>
      </c>
      <c r="K5" s="77"/>
    </row>
    <row r="6" spans="2:11" ht="18" customHeight="1">
      <c r="B6" s="78"/>
      <c r="C6" s="142" t="s">
        <v>21</v>
      </c>
      <c r="D6" s="142"/>
      <c r="E6" s="142"/>
      <c r="F6" s="142"/>
      <c r="G6" s="142"/>
      <c r="H6" s="142"/>
      <c r="I6" s="142"/>
      <c r="J6" s="142"/>
      <c r="K6" s="79"/>
    </row>
    <row r="7" spans="2:11" ht="18" customHeight="1">
      <c r="B7" s="78"/>
      <c r="C7" s="80"/>
      <c r="D7" s="80"/>
      <c r="E7" s="80"/>
      <c r="F7" s="80"/>
      <c r="G7" s="80"/>
      <c r="H7" s="80"/>
      <c r="I7" s="80"/>
      <c r="J7" s="80"/>
      <c r="K7" s="79"/>
    </row>
    <row r="8" spans="2:11" ht="18" customHeight="1">
      <c r="B8" s="78"/>
      <c r="C8" s="80" t="s">
        <v>23</v>
      </c>
      <c r="D8" s="80"/>
      <c r="E8" s="80"/>
      <c r="F8" s="80"/>
      <c r="G8" s="80"/>
      <c r="H8" s="80"/>
      <c r="I8" s="80"/>
      <c r="J8" s="80"/>
      <c r="K8" s="79"/>
    </row>
    <row r="9" spans="2:11" ht="18" customHeight="1">
      <c r="B9" s="78"/>
      <c r="C9" s="143" t="s">
        <v>68</v>
      </c>
      <c r="D9" s="143"/>
      <c r="E9" s="143"/>
      <c r="F9" s="143"/>
      <c r="G9" s="143"/>
      <c r="H9" s="143"/>
      <c r="I9" s="143"/>
      <c r="J9" s="143"/>
      <c r="K9" s="79"/>
    </row>
    <row r="10" spans="2:11" ht="18" customHeight="1">
      <c r="B10" s="78"/>
      <c r="C10" s="143"/>
      <c r="D10" s="143"/>
      <c r="E10" s="143"/>
      <c r="F10" s="143"/>
      <c r="G10" s="143"/>
      <c r="H10" s="143"/>
      <c r="I10" s="143"/>
      <c r="J10" s="143"/>
      <c r="K10" s="79"/>
    </row>
    <row r="11" spans="2:11" ht="18" customHeight="1">
      <c r="B11" s="78"/>
      <c r="C11" s="143"/>
      <c r="D11" s="143"/>
      <c r="E11" s="143"/>
      <c r="F11" s="143"/>
      <c r="G11" s="143"/>
      <c r="H11" s="143"/>
      <c r="I11" s="143"/>
      <c r="J11" s="143"/>
      <c r="K11" s="79"/>
    </row>
    <row r="12" spans="2:11" ht="18" customHeight="1">
      <c r="B12" s="78"/>
      <c r="C12" s="80" t="s">
        <v>24</v>
      </c>
      <c r="D12" s="80"/>
      <c r="E12" s="80"/>
      <c r="F12" s="80"/>
      <c r="G12" s="80"/>
      <c r="H12" s="80"/>
      <c r="I12" s="80"/>
      <c r="J12" s="80"/>
      <c r="K12" s="79"/>
    </row>
    <row r="13" spans="2:11" ht="18" customHeight="1">
      <c r="B13" s="78"/>
      <c r="C13" s="81" t="s">
        <v>74</v>
      </c>
      <c r="D13" s="81" t="s">
        <v>15</v>
      </c>
      <c r="E13" s="81" t="s">
        <v>16</v>
      </c>
      <c r="F13" s="81" t="s">
        <v>17</v>
      </c>
      <c r="G13" s="81" t="s">
        <v>18</v>
      </c>
      <c r="H13" s="81" t="s">
        <v>19</v>
      </c>
      <c r="I13" s="81" t="s">
        <v>20</v>
      </c>
      <c r="J13" s="82" t="s">
        <v>75</v>
      </c>
      <c r="K13" s="79"/>
    </row>
    <row r="14" spans="2:11" ht="48.75" customHeight="1">
      <c r="B14" s="78"/>
      <c r="C14" s="83">
        <v>2</v>
      </c>
      <c r="D14" s="84" t="s">
        <v>76</v>
      </c>
      <c r="E14" s="85" t="s">
        <v>69</v>
      </c>
      <c r="F14" s="81" t="s">
        <v>70</v>
      </c>
      <c r="G14" s="86">
        <v>1</v>
      </c>
      <c r="H14" s="86">
        <v>1000</v>
      </c>
      <c r="I14" s="86">
        <f>G14*H14</f>
        <v>1000</v>
      </c>
      <c r="J14" s="78"/>
      <c r="K14" s="79"/>
    </row>
    <row r="15" spans="2:11" ht="18" customHeight="1">
      <c r="B15" s="78"/>
      <c r="C15" s="83"/>
      <c r="D15" s="83"/>
      <c r="E15" s="87" t="s">
        <v>71</v>
      </c>
      <c r="F15" s="81"/>
      <c r="G15" s="86"/>
      <c r="H15" s="86"/>
      <c r="I15" s="86"/>
      <c r="J15" s="78"/>
      <c r="K15" s="79"/>
    </row>
    <row r="16" spans="2:11" ht="18" customHeight="1">
      <c r="B16" s="78"/>
      <c r="C16" s="83"/>
      <c r="D16" s="83"/>
      <c r="E16" s="87"/>
      <c r="F16" s="81"/>
      <c r="G16" s="86"/>
      <c r="H16" s="86"/>
      <c r="I16" s="86"/>
      <c r="J16" s="78"/>
      <c r="K16" s="79"/>
    </row>
    <row r="17" spans="2:11" ht="18" customHeight="1">
      <c r="B17" s="78"/>
      <c r="C17" s="83"/>
      <c r="D17" s="83"/>
      <c r="E17" s="87"/>
      <c r="F17" s="81"/>
      <c r="G17" s="86"/>
      <c r="H17" s="86"/>
      <c r="I17" s="86"/>
      <c r="J17" s="78"/>
      <c r="K17" s="79"/>
    </row>
    <row r="18" spans="2:11" ht="18" customHeight="1">
      <c r="B18" s="78"/>
      <c r="C18" s="83"/>
      <c r="D18" s="83"/>
      <c r="E18" s="83"/>
      <c r="F18" s="83"/>
      <c r="G18" s="83"/>
      <c r="H18" s="83"/>
      <c r="I18" s="83"/>
      <c r="J18" s="78"/>
      <c r="K18" s="79"/>
    </row>
    <row r="19" spans="2:11" ht="18" customHeight="1">
      <c r="B19" s="78"/>
      <c r="C19" s="83"/>
      <c r="D19" s="83"/>
      <c r="E19" s="83"/>
      <c r="F19" s="83"/>
      <c r="G19" s="83"/>
      <c r="H19" s="83"/>
      <c r="I19" s="83"/>
      <c r="J19" s="78"/>
      <c r="K19" s="79"/>
    </row>
    <row r="20" spans="2:11" ht="18" customHeight="1">
      <c r="B20" s="78"/>
      <c r="C20" s="83"/>
      <c r="D20" s="83"/>
      <c r="E20" s="83"/>
      <c r="F20" s="83"/>
      <c r="G20" s="83"/>
      <c r="H20" s="83"/>
      <c r="I20" s="83"/>
      <c r="J20" s="78"/>
      <c r="K20" s="79"/>
    </row>
    <row r="21" spans="2:11" ht="18" customHeight="1">
      <c r="B21" s="78"/>
      <c r="C21" s="83"/>
      <c r="D21" s="83"/>
      <c r="E21" s="83"/>
      <c r="F21" s="83"/>
      <c r="G21" s="83"/>
      <c r="H21" s="83"/>
      <c r="I21" s="83"/>
      <c r="J21" s="78"/>
      <c r="K21" s="79"/>
    </row>
    <row r="22" spans="2:11" ht="18" customHeight="1">
      <c r="B22" s="78"/>
      <c r="C22" s="83"/>
      <c r="D22" s="83"/>
      <c r="E22" s="83"/>
      <c r="F22" s="83"/>
      <c r="G22" s="83"/>
      <c r="H22" s="83"/>
      <c r="I22" s="83"/>
      <c r="J22" s="78"/>
      <c r="K22" s="79"/>
    </row>
    <row r="23" spans="2:11" ht="18" customHeight="1">
      <c r="B23" s="78"/>
      <c r="C23" s="83"/>
      <c r="D23" s="83"/>
      <c r="E23" s="83"/>
      <c r="F23" s="83"/>
      <c r="G23" s="83"/>
      <c r="H23" s="83"/>
      <c r="I23" s="83"/>
      <c r="J23" s="78"/>
      <c r="K23" s="79"/>
    </row>
    <row r="24" spans="2:11" ht="18" customHeight="1">
      <c r="B24" s="78"/>
      <c r="C24" s="83"/>
      <c r="D24" s="83"/>
      <c r="E24" s="83"/>
      <c r="F24" s="83"/>
      <c r="G24" s="83"/>
      <c r="H24" s="83"/>
      <c r="I24" s="83"/>
      <c r="J24" s="78"/>
      <c r="K24" s="79"/>
    </row>
    <row r="25" spans="2:11" ht="18" customHeight="1">
      <c r="B25" s="78"/>
      <c r="C25" s="83"/>
      <c r="D25" s="83"/>
      <c r="E25" s="83"/>
      <c r="F25" s="83"/>
      <c r="G25" s="83"/>
      <c r="H25" s="83"/>
      <c r="I25" s="83"/>
      <c r="J25" s="78"/>
      <c r="K25" s="79"/>
    </row>
    <row r="26" spans="2:11" ht="18" customHeight="1">
      <c r="B26" s="78"/>
      <c r="C26" s="83"/>
      <c r="D26" s="83"/>
      <c r="E26" s="83"/>
      <c r="F26" s="83"/>
      <c r="G26" s="83"/>
      <c r="H26" s="83"/>
      <c r="I26" s="83"/>
      <c r="J26" s="78"/>
      <c r="K26" s="79"/>
    </row>
    <row r="27" spans="2:11" ht="18" customHeight="1">
      <c r="B27" s="78"/>
      <c r="C27" s="83"/>
      <c r="D27" s="83"/>
      <c r="E27" s="83"/>
      <c r="F27" s="83"/>
      <c r="G27" s="83"/>
      <c r="H27" s="83"/>
      <c r="I27" s="83"/>
      <c r="J27" s="78"/>
      <c r="K27" s="79"/>
    </row>
    <row r="28" spans="2:11" ht="18" customHeight="1">
      <c r="B28" s="78"/>
      <c r="C28" s="83"/>
      <c r="D28" s="83"/>
      <c r="E28" s="83"/>
      <c r="F28" s="83"/>
      <c r="G28" s="83"/>
      <c r="H28" s="81" t="s">
        <v>28</v>
      </c>
      <c r="I28" s="88">
        <f>SUM(I14:I27)</f>
        <v>1000</v>
      </c>
      <c r="J28" s="78"/>
      <c r="K28" s="79"/>
    </row>
    <row r="29" spans="2:11" ht="18" customHeight="1">
      <c r="B29" s="78"/>
      <c r="C29" s="83"/>
      <c r="D29" s="83"/>
      <c r="E29" s="83"/>
      <c r="F29" s="83"/>
      <c r="G29" s="83"/>
      <c r="H29" s="89" t="s">
        <v>72</v>
      </c>
      <c r="I29" s="86">
        <f>I28*0.05</f>
        <v>50</v>
      </c>
      <c r="J29" s="78"/>
      <c r="K29" s="79"/>
    </row>
    <row r="30" spans="2:11" ht="18" customHeight="1">
      <c r="B30" s="78"/>
      <c r="C30" s="83"/>
      <c r="D30" s="83"/>
      <c r="E30" s="83"/>
      <c r="F30" s="83"/>
      <c r="G30" s="83"/>
      <c r="H30" s="81" t="s">
        <v>29</v>
      </c>
      <c r="I30" s="88">
        <f>SUM(I28:I29)</f>
        <v>1050</v>
      </c>
      <c r="J30" s="78"/>
      <c r="K30" s="79"/>
    </row>
    <row r="31" spans="2:11" ht="18" customHeight="1">
      <c r="B31" s="78"/>
      <c r="C31" s="80"/>
      <c r="D31" s="80"/>
      <c r="E31" s="80"/>
      <c r="F31" s="80"/>
      <c r="G31" s="80"/>
      <c r="H31" s="80"/>
      <c r="I31" s="80"/>
      <c r="J31" s="80"/>
      <c r="K31" s="79"/>
    </row>
    <row r="32" spans="2:11" ht="18" customHeight="1">
      <c r="B32" s="78"/>
      <c r="C32" s="80" t="s">
        <v>25</v>
      </c>
      <c r="D32" s="80"/>
      <c r="E32" s="80"/>
      <c r="F32" s="80"/>
      <c r="G32" s="80"/>
      <c r="H32" s="80"/>
      <c r="I32" s="80"/>
      <c r="J32" s="80"/>
      <c r="K32" s="79"/>
    </row>
    <row r="33" spans="2:11" ht="18" customHeight="1">
      <c r="B33" s="78"/>
      <c r="C33" s="144" t="s">
        <v>73</v>
      </c>
      <c r="D33" s="144"/>
      <c r="E33" s="80"/>
      <c r="F33" s="80"/>
      <c r="G33" s="80"/>
      <c r="H33" s="80"/>
      <c r="I33" s="80"/>
      <c r="J33" s="80"/>
      <c r="K33" s="79"/>
    </row>
    <row r="34" spans="2:11" ht="18" customHeight="1">
      <c r="B34" s="78"/>
      <c r="C34" s="80"/>
      <c r="D34" s="80"/>
      <c r="E34" s="80"/>
      <c r="F34" s="80"/>
      <c r="G34" s="80"/>
      <c r="H34" s="80"/>
      <c r="I34" s="80"/>
      <c r="J34" s="80"/>
      <c r="K34" s="79"/>
    </row>
    <row r="35" spans="2:11" ht="18" customHeight="1">
      <c r="B35" s="78"/>
      <c r="C35" s="80"/>
      <c r="D35" s="80"/>
      <c r="E35" s="80"/>
      <c r="F35" s="80"/>
      <c r="G35" s="80"/>
      <c r="H35" s="80"/>
      <c r="I35" s="80"/>
      <c r="J35" s="80"/>
      <c r="K35" s="79"/>
    </row>
    <row r="36" spans="2:11" ht="18" customHeight="1">
      <c r="B36" s="78"/>
      <c r="C36" s="80"/>
      <c r="D36" s="80"/>
      <c r="E36" s="80"/>
      <c r="F36" s="80"/>
      <c r="G36" s="80"/>
      <c r="H36" s="80"/>
      <c r="I36" s="80"/>
      <c r="J36" s="80"/>
      <c r="K36" s="79"/>
    </row>
    <row r="37" spans="2:11" ht="18" customHeight="1">
      <c r="B37" s="78"/>
      <c r="C37" s="80"/>
      <c r="D37" s="80"/>
      <c r="E37" s="145"/>
      <c r="F37" s="145"/>
      <c r="G37" s="145"/>
      <c r="H37" s="80"/>
      <c r="I37" s="80"/>
      <c r="J37" s="80"/>
      <c r="K37" s="79"/>
    </row>
    <row r="38" spans="2:11" ht="18" customHeight="1">
      <c r="B38" s="78"/>
      <c r="C38" s="80"/>
      <c r="D38" s="80"/>
      <c r="E38" s="80"/>
      <c r="F38" s="80"/>
      <c r="G38" s="80"/>
      <c r="H38" s="80"/>
      <c r="I38" s="80"/>
      <c r="J38" s="80"/>
      <c r="K38" s="79"/>
    </row>
    <row r="39" spans="2:11" ht="18" customHeight="1">
      <c r="B39" s="78"/>
      <c r="C39" s="80"/>
      <c r="D39" s="80"/>
      <c r="E39" s="80"/>
      <c r="F39" s="80"/>
      <c r="G39" s="80"/>
      <c r="H39" s="80"/>
      <c r="I39" s="80"/>
      <c r="J39" s="80"/>
      <c r="K39" s="79"/>
    </row>
    <row r="40" spans="2:11" ht="18" customHeight="1">
      <c r="B40" s="90"/>
      <c r="C40" s="91"/>
      <c r="D40" s="91"/>
      <c r="E40" s="91"/>
      <c r="F40" s="91"/>
      <c r="G40" s="91"/>
      <c r="H40" s="91"/>
      <c r="I40" s="91"/>
      <c r="J40" s="91"/>
      <c r="K40" s="92"/>
    </row>
    <row r="41" ht="9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mergeCells count="4">
    <mergeCell ref="C6:J6"/>
    <mergeCell ref="C9:J11"/>
    <mergeCell ref="C33:D33"/>
    <mergeCell ref="E37:G3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航空幕僚監部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庁OAネットワークシステム</dc:creator>
  <cp:keywords/>
  <dc:description/>
  <cp:lastModifiedBy>HP作成用</cp:lastModifiedBy>
  <cp:lastPrinted>2012-12-04T04:50:37Z</cp:lastPrinted>
  <dcterms:created xsi:type="dcterms:W3CDTF">2010-03-17T07:33:33Z</dcterms:created>
  <dcterms:modified xsi:type="dcterms:W3CDTF">2014-11-19T00:41:50Z</dcterms:modified>
  <cp:category/>
  <cp:version/>
  <cp:contentType/>
  <cp:contentStatus/>
</cp:coreProperties>
</file>