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7808\Desktop\"/>
    </mc:Choice>
  </mc:AlternateContent>
  <bookViews>
    <workbookView xWindow="0" yWindow="0" windowWidth="20490" windowHeight="7530"/>
  </bookViews>
  <sheets>
    <sheet name="随意契約"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随意契約!$B$5:$O$67</definedName>
    <definedName name="ｇｇｇｇ">[2]選択肢一覧!#REF!</definedName>
    <definedName name="ｌｌｌｌｌｌ">[2]選択肢一覧!$G$4:$G$5</definedName>
    <definedName name="ｍｍｍｍｍ">[2]選択肢一覧!$H$4</definedName>
    <definedName name="N">[3]選択肢一覧!#REF!</definedName>
    <definedName name="_xlnm.Print_Area" localSheetId="0">随意契約!$B$1:$O$67</definedName>
    <definedName name="_xlnm.Print_Titles" localSheetId="0">随意契約!$1:$5</definedName>
    <definedName name="Z_14676F74_E105_4B20_A157_CB1105225995_.wvu.FilterData" localSheetId="0" hidden="1">随意契約!$B$5:$O$67</definedName>
    <definedName name="Z_14676F74_E105_4B20_A157_CB1105225995_.wvu.PrintArea" localSheetId="0" hidden="1">随意契約!$B$5:$O$67</definedName>
    <definedName name="Z_14676F74_E105_4B20_A157_CB1105225995_.wvu.PrintTitles" localSheetId="0" hidden="1">随意契約!$5:$5</definedName>
    <definedName name="Z_2E9905EA_9D8A_4B77_A250_E81F4DD86CFB_.wvu.FilterData" localSheetId="0" hidden="1">随意契約!$B$5:$O$67</definedName>
    <definedName name="Z_520A47A2_1031_4E67_B268_FA108B6BC42B_.wvu.FilterData" localSheetId="0" hidden="1">随意契約!$B$5:$O$67</definedName>
    <definedName name="Z_520A47A2_1031_4E67_B268_FA108B6BC42B_.wvu.PrintArea" localSheetId="0" hidden="1">随意契約!$B$5:$O$67</definedName>
    <definedName name="Z_520A47A2_1031_4E67_B268_FA108B6BC42B_.wvu.PrintTitles" localSheetId="0" hidden="1">随意契約!$5:$5</definedName>
    <definedName name="Z_8354D312_568E_4CE5_839D_C98C370164A8_.wvu.FilterData" localSheetId="0" hidden="1">随意契約!$B$5:$O$67</definedName>
    <definedName name="Z_8354D312_568E_4CE5_839D_C98C370164A8_.wvu.PrintArea" localSheetId="0" hidden="1">随意契約!$B$5:$O$67</definedName>
    <definedName name="Z_8354D312_568E_4CE5_839D_C98C370164A8_.wvu.PrintTitles" localSheetId="0" hidden="1">随意契約!$5:$5</definedName>
    <definedName name="Z_96926584_6470_49B5_B078_02CC8C007B5C_.wvu.FilterData" localSheetId="0" hidden="1">随意契約!$B$5:$O$67</definedName>
    <definedName name="Z_A8FCFD13_D1C9_473F_8D3F_3488E7BE5CE8_.wvu.FilterData" localSheetId="0" hidden="1">随意契約!$B$5:$O$67</definedName>
    <definedName name="Z_B1D33FC0_DA8A_479C_99CE_792F327EB94D_.wvu.FilterData" localSheetId="0" hidden="1">随意契約!$B$5:$O$67</definedName>
    <definedName name="Z_B94275BF_0300_4B5A_81C2_92446B99CB4B_.wvu.Cols" localSheetId="0" hidden="1">随意契約!$G:$O</definedName>
    <definedName name="Z_B94275BF_0300_4B5A_81C2_92446B99CB4B_.wvu.FilterData" localSheetId="0" hidden="1">随意契約!$B$5:$O$67</definedName>
    <definedName name="Z_B94275BF_0300_4B5A_81C2_92446B99CB4B_.wvu.PrintArea" localSheetId="0" hidden="1">随意契約!$B$5:$O$67</definedName>
    <definedName name="Z_B94275BF_0300_4B5A_81C2_92446B99CB4B_.wvu.PrintTitles" localSheetId="0" hidden="1">随意契約!$5:$5</definedName>
    <definedName name="Z_D20DA9C0_9AEF_4A30_A9EA_653CF665D645_.wvu.FilterData" localSheetId="0" hidden="1">随意契約!$B$5:$O$67</definedName>
    <definedName name="Z_EB451BE3_04DC_47C4_9D25_903C60F0C4E5_.wvu.FilterData" localSheetId="0" hidden="1">随意契約!$B$5:$O$67</definedName>
    <definedName name="Z_EB451BE3_04DC_47C4_9D25_903C60F0C4E5_.wvu.PrintArea" localSheetId="0" hidden="1">随意契約!$B$5:$O$67</definedName>
    <definedName name="Z_EB451BE3_04DC_47C4_9D25_903C60F0C4E5_.wvu.PrintTitles" localSheetId="0" hidden="1">随意契約!$5:$5</definedName>
    <definedName name="Z_F63F4AFF_08A6_45B3_894C_3C578A11E40F_.wvu.FilterData" localSheetId="0" hidden="1">随意契約!$B$5:$O$67</definedName>
    <definedName name="Z_F63F4AFF_08A6_45B3_894C_3C578A11E40F_.wvu.PrintArea" localSheetId="0" hidden="1">随意契約!$B$5:$O$67</definedName>
    <definedName name="Z_F63F4AFF_08A6_45B3_894C_3C578A11E40F_.wvu.PrintTitles" localSheetId="0" hidden="1">随意契約!$5:$5</definedName>
    <definedName name="あああｗｗｗ">[2]選択肢一覧!$E$4:$E$10</definedName>
    <definedName name="ああああ">[2]選択肢一覧!#REF!</definedName>
    <definedName name="いいいいい">[2]選択肢一覧!$J$4:$J$11</definedName>
    <definedName name="ううううう">[2]選択肢一覧!$L$4:$L$8</definedName>
    <definedName name="ええええええ">[2]選択肢一覧!$N$4:$N$19</definedName>
    <definedName name="おおおお">[2]選択肢一覧!$M$4:$M$5</definedName>
    <definedName name="サービス分類別区分">#REF!</definedName>
    <definedName name="移行予定年限">[4]選択リスト!$A$115:$A$122</definedName>
    <definedName name="一社応札一社応募の推定理由">#REF!</definedName>
    <definedName name="一社応札一社応募の類型">#REF!</definedName>
    <definedName name="会計名">[3]選択肢一覧!$C$4:$C$39</definedName>
    <definedName name="会社名">#REF!</definedName>
    <definedName name="概算・確定区分">[3]選択肢一覧!$F$4:$F$6</definedName>
    <definedName name="企画書等募集方法">[3]選択肢一覧!#REF!</definedName>
    <definedName name="企業区分">[5]選択リスト!$A$127:$A$130</definedName>
    <definedName name="具体的な随契理由">[3]選択肢一覧!#REF!</definedName>
    <definedName name="契約機関名">[6]契約機関名１!$A$2:$A$21</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式決定経緯１">[7]選択リスト!$A$32:$A$47</definedName>
    <definedName name="契約方法">#REF!</definedName>
    <definedName name="計算価格の計算方式">#REF!</definedName>
    <definedName name="公表・非公表の区分">#REF!</definedName>
    <definedName name="公募実施の有無">[3]選択肢一覧!$K$4:$K$6</definedName>
    <definedName name="工事分類別区分">#REF!</definedName>
    <definedName name="国所管都道府県所管の区分">[4]選択リスト!$C$232:$C$233</definedName>
    <definedName name="国内・輸入区分">#REF!</definedName>
    <definedName name="根拠法令">#REF!</definedName>
    <definedName name="再委託に関する契約条項等">[3]選択肢一覧!$R$4:$R$7</definedName>
    <definedName name="再委託支払金額１">[3]選択肢一覧!$T$4</definedName>
    <definedName name="再委託先名１">[3]選択肢一覧!$S$4</definedName>
    <definedName name="採点項目の設定">[3]選択肢一覧!#REF!</definedName>
    <definedName name="採点項目数">[3]選択肢一覧!#REF!</definedName>
    <definedName name="財務大臣通知状の根拠区分">#REF!</definedName>
    <definedName name="支払金額">[3]選択肢一覧!#REF!</definedName>
    <definedName name="省庁等名">[3]選択肢一覧!$A$4:$A$45</definedName>
    <definedName name="審査における契約担当部局課の関与">[3]選択肢一覧!#REF!</definedName>
    <definedName name="新２１年度契約実績">[3]選択肢一覧!#REF!</definedName>
    <definedName name="随契理由">[3]選択肢一覧!$N$4:$N$19</definedName>
    <definedName name="随契理由区分">#REF!</definedName>
    <definedName name="随契理由詳細">#REF!</definedName>
    <definedName name="組合区分">#REF!</definedName>
    <definedName name="総合評価落札方式実施の有無">[3]選択肢一覧!$M$4:$M$5</definedName>
    <definedName name="単位">#REF!</definedName>
    <definedName name="単価契約区分">[3]選択肢一覧!$G$4:$G$5</definedName>
    <definedName name="中小企業官公需特定品目">#REF!</definedName>
    <definedName name="長継・国庫・継続区分">[3]選択肢一覧!$E$4:$E$10</definedName>
    <definedName name="低入札価格調査制度の適用の有無">[3]選択肢一覧!#REF!</definedName>
    <definedName name="低入札価格調査制度適用の有無">[3]選択肢一覧!#REF!</definedName>
    <definedName name="当初契約金額">[3]選択肢一覧!$I$4</definedName>
    <definedName name="当初予定価格">[3]選択肢一覧!$H$4</definedName>
    <definedName name="特約条項">#REF!</definedName>
    <definedName name="内部部局等区分">[3]選択肢一覧!$B$4:$B$5</definedName>
    <definedName name="品目分類別区分">#REF!</definedName>
    <definedName name="府省等名">[3]選択肢一覧!#REF!</definedName>
    <definedName name="物品区分">#REF!</definedName>
    <definedName name="分担契約区分">[3]選択肢一覧!#REF!</definedName>
    <definedName name="防衛契約方法">[3]選択肢一覧!$O$4:$O$10</definedName>
    <definedName name="輸入国">#REF!</definedName>
    <definedName name="輸入品の調達方法">[3]選択肢一覧!$Q$4:$Q$6</definedName>
    <definedName name="予決令">#REF!</definedName>
    <definedName name="予定価格の算定方法">[3]選択肢一覧!$P$4:$P$5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7" i="1" l="1"/>
  <c r="J67" i="1"/>
  <c r="I67" i="1"/>
  <c r="H67" i="1"/>
  <c r="G67" i="1"/>
  <c r="F67" i="1"/>
  <c r="E67" i="1"/>
  <c r="D67" i="1"/>
  <c r="C67" i="1"/>
  <c r="B67" i="1"/>
  <c r="K66" i="1"/>
  <c r="J66" i="1"/>
  <c r="I66" i="1"/>
  <c r="H66" i="1"/>
  <c r="G66" i="1"/>
  <c r="F66" i="1"/>
  <c r="E66" i="1"/>
  <c r="D66" i="1"/>
  <c r="C66" i="1"/>
  <c r="B66" i="1"/>
  <c r="K65" i="1"/>
  <c r="J65" i="1"/>
  <c r="I65" i="1"/>
  <c r="H65" i="1"/>
  <c r="G65" i="1"/>
  <c r="F65" i="1"/>
  <c r="E65" i="1"/>
  <c r="D65" i="1"/>
  <c r="C65" i="1"/>
  <c r="B65" i="1"/>
  <c r="K64" i="1"/>
  <c r="J64" i="1"/>
  <c r="I64" i="1"/>
  <c r="H64" i="1"/>
  <c r="G64" i="1"/>
  <c r="F64" i="1"/>
  <c r="E64" i="1"/>
  <c r="D64" i="1"/>
  <c r="C64" i="1"/>
  <c r="B64" i="1"/>
  <c r="K63" i="1"/>
  <c r="J63" i="1"/>
  <c r="I63" i="1"/>
  <c r="H63" i="1"/>
  <c r="G63" i="1"/>
  <c r="F63" i="1"/>
  <c r="E63" i="1"/>
  <c r="D63" i="1"/>
  <c r="C63" i="1"/>
  <c r="B63" i="1"/>
  <c r="K62" i="1"/>
  <c r="J62" i="1"/>
  <c r="I62" i="1"/>
  <c r="H62" i="1"/>
  <c r="G62" i="1"/>
  <c r="F62" i="1"/>
  <c r="E62" i="1"/>
  <c r="D62" i="1"/>
  <c r="C62" i="1"/>
  <c r="B62" i="1"/>
  <c r="K61" i="1"/>
  <c r="J61" i="1"/>
  <c r="I61" i="1"/>
  <c r="H61" i="1"/>
  <c r="G61" i="1"/>
  <c r="F61" i="1"/>
  <c r="E61" i="1"/>
  <c r="D61" i="1"/>
  <c r="C61" i="1"/>
  <c r="B61" i="1"/>
  <c r="K60" i="1"/>
  <c r="J60" i="1"/>
  <c r="I60" i="1"/>
  <c r="H60" i="1"/>
  <c r="G60" i="1"/>
  <c r="F60" i="1"/>
  <c r="E60" i="1"/>
  <c r="D60" i="1"/>
  <c r="C60" i="1"/>
  <c r="B60" i="1"/>
  <c r="K59" i="1"/>
  <c r="J59" i="1"/>
  <c r="I59" i="1"/>
  <c r="H59" i="1"/>
  <c r="G59" i="1"/>
  <c r="F59" i="1"/>
  <c r="E59" i="1"/>
  <c r="D59" i="1"/>
  <c r="C59" i="1"/>
  <c r="B59" i="1"/>
  <c r="K58" i="1"/>
  <c r="J58" i="1"/>
  <c r="I58" i="1"/>
  <c r="H58" i="1"/>
  <c r="G58" i="1"/>
  <c r="F58" i="1"/>
  <c r="E58" i="1"/>
  <c r="D58" i="1"/>
  <c r="C58" i="1"/>
  <c r="B58" i="1"/>
  <c r="K57" i="1"/>
  <c r="J57" i="1"/>
  <c r="I57" i="1"/>
  <c r="H57" i="1"/>
  <c r="G57" i="1"/>
  <c r="F57" i="1"/>
  <c r="E57" i="1"/>
  <c r="D57" i="1"/>
  <c r="C57" i="1"/>
  <c r="B57" i="1"/>
  <c r="K56" i="1"/>
  <c r="J56" i="1"/>
  <c r="I56" i="1"/>
  <c r="H56" i="1"/>
  <c r="G56" i="1"/>
  <c r="F56" i="1"/>
  <c r="E56" i="1"/>
  <c r="D56" i="1"/>
  <c r="C56" i="1"/>
  <c r="B56" i="1"/>
  <c r="K55" i="1"/>
  <c r="J55" i="1"/>
  <c r="I55" i="1"/>
  <c r="H55" i="1"/>
  <c r="G55" i="1"/>
  <c r="F55" i="1"/>
  <c r="E55" i="1"/>
  <c r="D55" i="1"/>
  <c r="C55" i="1"/>
  <c r="B55" i="1"/>
  <c r="K54" i="1"/>
  <c r="J54" i="1"/>
  <c r="I54" i="1"/>
  <c r="H54" i="1"/>
  <c r="G54" i="1"/>
  <c r="F54" i="1"/>
  <c r="E54" i="1"/>
  <c r="D54" i="1"/>
  <c r="C54" i="1"/>
  <c r="B54" i="1"/>
  <c r="K53" i="1"/>
  <c r="J53" i="1"/>
  <c r="I53" i="1"/>
  <c r="H53" i="1"/>
  <c r="G53" i="1"/>
  <c r="F53" i="1"/>
  <c r="E53" i="1"/>
  <c r="D53" i="1"/>
  <c r="C53" i="1"/>
  <c r="B53" i="1"/>
  <c r="K52" i="1"/>
  <c r="J52" i="1"/>
  <c r="I52" i="1"/>
  <c r="H52" i="1"/>
  <c r="G52" i="1"/>
  <c r="F52" i="1"/>
  <c r="E52" i="1"/>
  <c r="D52" i="1"/>
  <c r="C52" i="1"/>
  <c r="B52" i="1"/>
  <c r="K51" i="1"/>
  <c r="J51" i="1"/>
  <c r="I51" i="1"/>
  <c r="H51" i="1"/>
  <c r="G51" i="1"/>
  <c r="F51" i="1"/>
  <c r="E51" i="1"/>
  <c r="D51" i="1"/>
  <c r="C51" i="1"/>
  <c r="B51" i="1"/>
  <c r="K50" i="1"/>
  <c r="J50" i="1"/>
  <c r="I50" i="1"/>
  <c r="H50" i="1"/>
  <c r="G50" i="1"/>
  <c r="F50" i="1"/>
  <c r="E50" i="1"/>
  <c r="D50" i="1"/>
  <c r="C50" i="1"/>
  <c r="B50" i="1"/>
  <c r="K49" i="1"/>
  <c r="J49" i="1"/>
  <c r="I49" i="1"/>
  <c r="H49" i="1"/>
  <c r="G49" i="1"/>
  <c r="F49" i="1"/>
  <c r="E49" i="1"/>
  <c r="D49" i="1"/>
  <c r="C49" i="1"/>
  <c r="B49" i="1"/>
  <c r="K48" i="1"/>
  <c r="J48" i="1"/>
  <c r="I48" i="1"/>
  <c r="H48" i="1"/>
  <c r="G48" i="1"/>
  <c r="F48" i="1"/>
  <c r="E48" i="1"/>
  <c r="D48" i="1"/>
  <c r="C48" i="1"/>
  <c r="B48" i="1"/>
  <c r="K47" i="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K43" i="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J32" i="1"/>
  <c r="I32" i="1"/>
  <c r="H32" i="1"/>
  <c r="G32" i="1"/>
  <c r="F32" i="1"/>
  <c r="E32" i="1"/>
  <c r="D32" i="1"/>
  <c r="C32" i="1"/>
  <c r="B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7" i="1"/>
  <c r="J27" i="1"/>
  <c r="I27" i="1"/>
  <c r="H27" i="1"/>
  <c r="G27" i="1"/>
  <c r="F27" i="1"/>
  <c r="E27" i="1"/>
  <c r="D27" i="1"/>
  <c r="C27" i="1"/>
  <c r="B27" i="1"/>
  <c r="K26" i="1"/>
  <c r="J26" i="1"/>
  <c r="I26" i="1"/>
  <c r="H26" i="1"/>
  <c r="G26" i="1"/>
  <c r="F26" i="1"/>
  <c r="E26" i="1"/>
  <c r="D26" i="1"/>
  <c r="C26" i="1"/>
  <c r="B26" i="1"/>
  <c r="K25" i="1"/>
  <c r="J25" i="1"/>
  <c r="I25" i="1"/>
  <c r="H25" i="1"/>
  <c r="G25" i="1"/>
  <c r="F25" i="1"/>
  <c r="E25" i="1"/>
  <c r="D25" i="1"/>
  <c r="C25" i="1"/>
  <c r="B25" i="1"/>
  <c r="K24" i="1"/>
  <c r="J24" i="1"/>
  <c r="I24" i="1"/>
  <c r="H24" i="1"/>
  <c r="G24" i="1"/>
  <c r="F24" i="1"/>
  <c r="E24" i="1"/>
  <c r="D24" i="1"/>
  <c r="C24" i="1"/>
  <c r="B24" i="1"/>
  <c r="K23" i="1"/>
  <c r="J23" i="1"/>
  <c r="I23" i="1"/>
  <c r="H23" i="1"/>
  <c r="G23" i="1"/>
  <c r="F23" i="1"/>
  <c r="E23" i="1"/>
  <c r="D23" i="1"/>
  <c r="C23" i="1"/>
  <c r="B23" i="1"/>
  <c r="K22" i="1"/>
  <c r="J22" i="1"/>
  <c r="I22" i="1"/>
  <c r="H22" i="1"/>
  <c r="G22" i="1"/>
  <c r="F22" i="1"/>
  <c r="E22" i="1"/>
  <c r="D22" i="1"/>
  <c r="C22" i="1"/>
  <c r="B22" i="1"/>
  <c r="K21" i="1"/>
  <c r="J21" i="1"/>
  <c r="I21" i="1"/>
  <c r="H21" i="1"/>
  <c r="G21" i="1"/>
  <c r="F21" i="1"/>
  <c r="E21" i="1"/>
  <c r="D21" i="1"/>
  <c r="C21" i="1"/>
  <c r="B21" i="1"/>
  <c r="K20" i="1"/>
  <c r="J20" i="1"/>
  <c r="I20" i="1"/>
  <c r="H20" i="1"/>
  <c r="G20" i="1"/>
  <c r="F20" i="1"/>
  <c r="E20" i="1"/>
  <c r="D20" i="1"/>
  <c r="C20" i="1"/>
  <c r="B20" i="1"/>
  <c r="K19" i="1"/>
  <c r="J19" i="1"/>
  <c r="I19" i="1"/>
  <c r="H19" i="1"/>
  <c r="G19" i="1"/>
  <c r="F19" i="1"/>
  <c r="E19" i="1"/>
  <c r="D19" i="1"/>
  <c r="C19" i="1"/>
  <c r="B19" i="1"/>
  <c r="K18" i="1"/>
  <c r="J18" i="1"/>
  <c r="I18" i="1"/>
  <c r="H18" i="1"/>
  <c r="G18" i="1"/>
  <c r="F18" i="1"/>
  <c r="E18" i="1"/>
  <c r="D18" i="1"/>
  <c r="C18" i="1"/>
  <c r="B18"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12" i="1"/>
  <c r="J12" i="1"/>
  <c r="I12" i="1"/>
  <c r="H12" i="1"/>
  <c r="G12" i="1"/>
  <c r="F12" i="1"/>
  <c r="E12" i="1"/>
  <c r="D12" i="1"/>
  <c r="C12" i="1"/>
  <c r="B12" i="1"/>
  <c r="K11" i="1"/>
  <c r="J11" i="1"/>
  <c r="I11" i="1"/>
  <c r="H11" i="1"/>
  <c r="G11" i="1"/>
  <c r="F11" i="1"/>
  <c r="E11" i="1"/>
  <c r="D11" i="1"/>
  <c r="C11" i="1"/>
  <c r="B11" i="1"/>
  <c r="K10" i="1"/>
  <c r="J10" i="1"/>
  <c r="I10" i="1"/>
  <c r="H10" i="1"/>
  <c r="G10" i="1"/>
  <c r="F10" i="1"/>
  <c r="E10" i="1"/>
  <c r="D10" i="1"/>
  <c r="C10" i="1"/>
  <c r="B10" i="1"/>
  <c r="K9" i="1"/>
  <c r="J9" i="1"/>
  <c r="I9" i="1"/>
  <c r="H9" i="1"/>
  <c r="G9" i="1"/>
  <c r="F9" i="1"/>
  <c r="E9" i="1"/>
  <c r="D9" i="1"/>
  <c r="C9" i="1"/>
  <c r="B9" i="1"/>
  <c r="K8" i="1"/>
  <c r="J8" i="1"/>
  <c r="I8" i="1"/>
  <c r="H8" i="1"/>
  <c r="G8" i="1"/>
  <c r="F8" i="1"/>
  <c r="E8" i="1"/>
  <c r="D8" i="1"/>
  <c r="C8" i="1"/>
  <c r="B8" i="1"/>
  <c r="K7" i="1"/>
  <c r="J7" i="1"/>
  <c r="I7" i="1"/>
  <c r="H7" i="1"/>
  <c r="G7" i="1"/>
  <c r="F7" i="1"/>
  <c r="E7" i="1"/>
  <c r="D7" i="1"/>
  <c r="C7" i="1"/>
  <c r="B7" i="1"/>
  <c r="K6" i="1"/>
  <c r="J6" i="1"/>
  <c r="I6" i="1"/>
  <c r="H6" i="1"/>
  <c r="G6" i="1"/>
  <c r="F6" i="1"/>
  <c r="E6" i="1"/>
  <c r="D6" i="1"/>
  <c r="C6" i="1"/>
  <c r="B6" i="1"/>
</calcChain>
</file>

<file path=xl/sharedStrings.xml><?xml version="1.0" encoding="utf-8"?>
<sst xmlns="http://schemas.openxmlformats.org/spreadsheetml/2006/main" count="16" uniqueCount="16">
  <si>
    <t>公共調達の適正化について（平成18年8月25日付財計第2017号）に基づく随意契約に係る情報の公表（物品・役務等）
及び公益法人に対する支出の公表・点検の方針について（平成24年6月1日　行政改革実行本部決定）に基づく情報の公開</t>
    <rPh sb="37" eb="39">
      <t>ズイイ</t>
    </rPh>
    <rPh sb="39" eb="41">
      <t>ケイヤク</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</si>
  <si>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</si>
  <si>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</si>
  <si>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</si>
  <si>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アイテカタ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</si>
  <si>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</si>
  <si>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
（企画競争又は公募）</t>
    <phoneticPr fontId="6"/>
  </si>
  <si>
    <t>予定価格</t>
    <rPh sb="0" eb="2">
      <t>ヨテイ</t>
    </rPh>
    <rPh sb="2" eb="4">
      <t>カカク</t>
    </rPh>
    <phoneticPr fontId="6"/>
  </si>
  <si>
    <t>契約金額</t>
    <rPh sb="0" eb="4">
      <t>ケイヤクキンガク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</si>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</sst>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9" x14ac:knownFonts="1">
    <font>
      <sz val="11"/>
      <color theme="1"/>
      <name val="游ゴシック"/>
      <family val="2"/>
      <charset val="128"/>
      <scheme val="minor"/>
    </font>
    <font>
      <sz val="12"/>
      <name val="ＭＳ Ｐゴシック"/>
      <family val="3"/>
      <charset val="128"/>
    </font>
    <font>
      <sz val="10"/>
      <name val="ＭＳ 明朝"/>
      <family val="1"/>
      <charset val="128"/>
    </font>
    <font>
      <sz val="6"/>
      <name val="游ゴシック"/>
      <family val="2"/>
      <charset val="128"/>
      <scheme val="minor"/>
    </font>
    <font>
      <sz val="9"/>
      <name val="ＭＳ 明朝"/>
      <family val="1"/>
      <charset val="128"/>
    </font>
    <font>
      <sz val="11"/>
      <name val="ＭＳ Ｐゴシック"/>
      <family val="3"/>
      <charset val="128"/>
    </font>
    <font>
      <sz val="6"/>
      <name val="ＭＳ Ｐゴシック"/>
      <family val="3"/>
      <charset val="128"/>
    </font>
    <font>
      <sz val="10"/>
      <color indexed="8"/>
      <name val="ＭＳ 明朝"/>
      <family val="1"/>
      <charset val="128"/>
    </font>
    <font>
      <sz val="11"/>
      <color theme="1"/>
      <name val="游ゴシック"/>
      <family val="3"/>
      <charset val="128"/>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38" fontId="8" fillId="0" borderId="0" applyFont="0" applyFill="0" applyBorder="0" applyAlignment="0" applyProtection="0">
      <alignment vertical="center"/>
    </xf>
    <xf numFmtId="0" fontId="1" fillId="0" borderId="0">
      <alignment vertical="center"/>
    </xf>
    <xf numFmtId="38" fontId="5" fillId="0" borderId="0" applyFont="0" applyFill="0" applyBorder="0" applyAlignment="0" applyProtection="0"/>
    <xf numFmtId="0" fontId="5" fillId="0" borderId="0"/>
    <xf numFmtId="9" fontId="5" fillId="0" borderId="0" applyFont="0" applyFill="0" applyBorder="0" applyAlignment="0" applyProtection="0"/>
  </cellStyleXfs>
  <cellXfs count="44">
    <xf numFmtId="0" fontId="0" fillId="0" borderId="0" xfId="0">
      <alignment vertical="center"/>
    </xf>
    <xf numFmtId="0" fontId="2" fillId="0" borderId="0" xfId="2" applyFont="1" applyAlignment="1">
      <alignment horizontal="center" vertical="center"/>
    </xf>
    <xf numFmtId="58" fontId="2" fillId="0" borderId="0" xfId="2" applyNumberFormat="1" applyFont="1" applyAlignment="1">
      <alignment horizontal="center" vertical="center"/>
    </xf>
    <xf numFmtId="0" fontId="2" fillId="0" borderId="0" xfId="2" applyFont="1" applyAlignment="1">
      <alignment horizontal="left" vertical="center"/>
    </xf>
    <xf numFmtId="176" fontId="2" fillId="0" borderId="0" xfId="2" applyNumberFormat="1" applyFont="1" applyAlignment="1">
      <alignment horizontal="center" vertical="center"/>
    </xf>
    <xf numFmtId="0" fontId="4" fillId="0" borderId="0" xfId="2" applyFont="1" applyAlignment="1">
      <alignment horizontal="center" vertical="center"/>
    </xf>
    <xf numFmtId="0" fontId="2" fillId="0" borderId="0" xfId="2" applyFont="1" applyBorder="1" applyAlignment="1">
      <alignment vertical="center"/>
    </xf>
    <xf numFmtId="38" fontId="2" fillId="0" borderId="0" xfId="3" applyFont="1" applyAlignment="1">
      <alignment horizontal="center" vertical="center"/>
    </xf>
    <xf numFmtId="0" fontId="2" fillId="0" borderId="0" xfId="2" applyFont="1">
      <alignment vertical="center"/>
    </xf>
    <xf numFmtId="0" fontId="2" fillId="0" borderId="0" xfId="2" applyFont="1" applyBorder="1" applyAlignment="1">
      <alignment horizontal="center" vertical="center" wrapText="1"/>
    </xf>
    <xf numFmtId="0" fontId="2" fillId="0" borderId="0" xfId="2" applyFont="1" applyAlignment="1"/>
    <xf numFmtId="0" fontId="2" fillId="0" borderId="0" xfId="2" applyFont="1" applyBorder="1" applyAlignment="1">
      <alignment horizontal="center"/>
    </xf>
    <xf numFmtId="58" fontId="2" fillId="0" borderId="0" xfId="2" applyNumberFormat="1" applyFont="1" applyBorder="1" applyAlignment="1">
      <alignment horizontal="center"/>
    </xf>
    <xf numFmtId="0" fontId="2" fillId="0" borderId="0" xfId="2" applyFont="1" applyBorder="1" applyAlignment="1">
      <alignment horizontal="left"/>
    </xf>
    <xf numFmtId="176" fontId="2" fillId="0" borderId="0" xfId="2" applyNumberFormat="1" applyFont="1" applyBorder="1" applyAlignment="1">
      <alignment horizontal="center"/>
    </xf>
    <xf numFmtId="0" fontId="4" fillId="0" borderId="0" xfId="2" applyFont="1" applyBorder="1" applyAlignment="1">
      <alignment horizontal="center"/>
    </xf>
    <xf numFmtId="0" fontId="2" fillId="0" borderId="1" xfId="2" applyFont="1" applyBorder="1" applyAlignment="1">
      <alignment vertical="center"/>
    </xf>
    <xf numFmtId="38" fontId="2" fillId="0" borderId="0" xfId="3" applyFont="1" applyBorder="1" applyAlignment="1">
      <alignment horizontal="center"/>
    </xf>
    <xf numFmtId="0" fontId="2" fillId="0" borderId="2" xfId="2" applyFont="1" applyFill="1" applyBorder="1" applyAlignment="1">
      <alignment horizontal="center" vertical="center" wrapText="1"/>
    </xf>
    <xf numFmtId="58" fontId="2" fillId="0" borderId="2" xfId="2" applyNumberFormat="1" applyFont="1" applyFill="1" applyBorder="1" applyAlignment="1">
      <alignment horizontal="center" vertical="center" wrapText="1"/>
    </xf>
    <xf numFmtId="176" fontId="2" fillId="0" borderId="2" xfId="2" applyNumberFormat="1" applyFont="1" applyFill="1" applyBorder="1" applyAlignment="1">
      <alignment horizontal="center" vertical="center" wrapText="1"/>
    </xf>
    <xf numFmtId="0" fontId="4" fillId="0" borderId="2" xfId="2" applyFont="1" applyFill="1" applyBorder="1" applyAlignment="1">
      <alignment horizontal="center" vertical="center" wrapText="1"/>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6" xfId="2" applyFont="1" applyFill="1" applyBorder="1" applyAlignment="1">
      <alignment horizontal="center" vertical="center" wrapText="1"/>
    </xf>
    <xf numFmtId="58" fontId="2" fillId="0" borderId="6" xfId="2" applyNumberFormat="1" applyFont="1" applyFill="1" applyBorder="1" applyAlignment="1">
      <alignment horizontal="center" vertical="center" wrapText="1"/>
    </xf>
    <xf numFmtId="176" fontId="2" fillId="0" borderId="6" xfId="2" applyNumberFormat="1" applyFont="1" applyFill="1" applyBorder="1" applyAlignment="1">
      <alignment horizontal="center" vertical="center" wrapText="1"/>
    </xf>
    <xf numFmtId="0" fontId="4" fillId="0" borderId="6" xfId="2" applyFont="1" applyFill="1" applyBorder="1" applyAlignment="1">
      <alignment horizontal="center" vertical="center" wrapText="1"/>
    </xf>
    <xf numFmtId="0" fontId="7" fillId="0" borderId="7" xfId="4" applyFont="1" applyFill="1" applyBorder="1" applyAlignment="1">
      <alignment horizontal="center" vertical="center" wrapText="1"/>
    </xf>
    <xf numFmtId="0" fontId="2" fillId="0" borderId="0" xfId="2" applyFont="1" applyFill="1">
      <alignment vertical="center"/>
    </xf>
    <xf numFmtId="38" fontId="4" fillId="0" borderId="3" xfId="2" applyNumberFormat="1" applyFont="1" applyFill="1" applyBorder="1" applyAlignment="1">
      <alignment vertical="center" wrapText="1"/>
    </xf>
    <xf numFmtId="58" fontId="4" fillId="0" borderId="3" xfId="2" applyNumberFormat="1" applyFont="1" applyFill="1" applyBorder="1" applyAlignment="1">
      <alignment horizontal="center" vertical="center" wrapText="1"/>
    </xf>
    <xf numFmtId="58" fontId="4" fillId="0" borderId="3" xfId="2" applyNumberFormat="1" applyFont="1" applyFill="1" applyBorder="1" applyAlignment="1">
      <alignment horizontal="left" vertical="center" wrapText="1"/>
    </xf>
    <xf numFmtId="176" fontId="2" fillId="0" borderId="7" xfId="2" applyNumberFormat="1" applyFont="1" applyFill="1" applyBorder="1" applyAlignment="1">
      <alignment horizontal="center" vertical="center" wrapText="1"/>
    </xf>
    <xf numFmtId="0" fontId="4" fillId="0" borderId="7" xfId="2" applyNumberFormat="1" applyFont="1" applyFill="1" applyBorder="1" applyAlignment="1">
      <alignment horizontal="left" vertical="center" wrapText="1"/>
    </xf>
    <xf numFmtId="177" fontId="4" fillId="0" borderId="6" xfId="3" applyNumberFormat="1" applyFont="1" applyFill="1" applyBorder="1" applyAlignment="1">
      <alignment vertical="center" wrapText="1"/>
    </xf>
    <xf numFmtId="38" fontId="4" fillId="0" borderId="7" xfId="1" applyFont="1" applyFill="1" applyBorder="1" applyAlignment="1">
      <alignment horizontal="right" vertical="center"/>
    </xf>
    <xf numFmtId="178" fontId="4" fillId="0" borderId="6" xfId="5" applyNumberFormat="1" applyFont="1" applyFill="1" applyBorder="1" applyAlignment="1">
      <alignment horizontal="center" vertical="center"/>
    </xf>
    <xf numFmtId="0" fontId="2" fillId="0" borderId="7" xfId="2" applyNumberFormat="1" applyFont="1" applyFill="1" applyBorder="1">
      <alignment vertical="center"/>
    </xf>
    <xf numFmtId="0" fontId="2" fillId="0" borderId="6" xfId="2" applyNumberFormat="1" applyFont="1" applyFill="1" applyBorder="1" applyAlignment="1">
      <alignment vertical="center" wrapText="1"/>
    </xf>
    <xf numFmtId="0" fontId="4" fillId="0" borderId="0" xfId="2" applyFont="1">
      <alignment vertical="center"/>
    </xf>
    <xf numFmtId="0" fontId="2" fillId="0" borderId="0" xfId="2" applyFont="1" applyAlignment="1">
      <alignment vertical="center"/>
    </xf>
    <xf numFmtId="38" fontId="2" fillId="0" borderId="0" xfId="3" applyFont="1" applyAlignment="1">
      <alignment vertical="center"/>
    </xf>
  </cellXfs>
  <cellStyles count="6">
    <cellStyle name="パーセント 2" xfId="5"/>
    <cellStyle name="桁区切り" xfId="1" builtinId="6"/>
    <cellStyle name="桁区切り 2" xfId="3"/>
    <cellStyle name="標準" xfId="0" builtinId="0"/>
    <cellStyle name="標準 2" xfId="4"/>
    <cellStyle name="標準_新公表リスト(19年3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95;&#35519;&#36948;&#31649;&#29702;&#35506;/06%20&#20225;&#30011;&#35519;&#25972;&#29677;/03%20&#35519;&#25972;&#20418;/&#9733;&#23665;&#20803;&#8594;&#31179;&#21513;/&#22865;&#32004;&#12398;&#20844;&#34920;/&#22865;&#32004;/30.02&#26376;&#20998;/&#27770;&#35009;&#21450;&#12403;&#65320;&#65328;&#25522;&#36617;&#29992;&#65288;&#20844;&#3492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ocuments%20and%20Settings\krct104\&#12487;&#12473;&#12463;&#12488;&#12483;&#12503;\&#22865;&#32004;&#12395;&#38306;&#12377;&#12427;&#32113;&#35336;(19&#24180;&#24230;&#19979;&#21322;&#26399;)\&#22865;&#32004;&#29366;&#27841;&#35519;&#26360;\&#22865;&#32004;&#29366;&#27841;&#35519;&#26360;&#27096;&#24335;(18&#24180;&#24230;&#36861;&#21152;)&#27211;&#26412;&#20316;&#26989;20.2.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22865;&#32004;&#29366;&#27841;&#35519;&#26360;&#12398;&#20316;&#25104;&#65288;&#20250;&#35336;&#26908;&#26619;&#38498;&#12363;&#12425;&#12398;&#12458;&#12540;&#12480;&#12540;&#65289;\&#22865;&#32004;&#29366;&#27841;&#35519;&#26360;&#27096;&#24335;(19&#24180;&#24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95;&#35519;&#36948;&#31649;&#29702;&#35506;/06%20&#20225;&#30011;&#35519;&#25972;&#29677;/03%20&#35519;&#25972;&#20418;/&#9733;&#23665;&#20803;&#8594;&#31179;&#21513;/&#22865;&#32004;&#12398;&#20844;&#34920;/&#22865;&#32004;/30.02&#26376;&#20998;/&#20225;&#30011;&#35519;&#25972;&#20418;&#26989;&#21209;/00%20&#22865;&#32004;&#24773;&#22577;/FormForCSVinsertChotatsu97_2003_20121112_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632;&#20225;&#30011;&#35519;&#25972;&#20418;&#26989;&#21209;&#9632;/00%20&#22865;&#32004;&#24773;&#22577;/FormForCSVinsertChotatsu_20141003_00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0495;&#35519;&#36948;&#31649;&#29702;&#35506;/06%20&#20225;&#30011;&#35519;&#25972;&#29677;/03%20&#35519;&#25972;&#20418;/&#9733;&#23665;&#20803;&#8594;&#31179;&#21513;/&#22865;&#32004;&#12398;&#20844;&#34920;/&#22865;&#32004;/30.02&#26376;&#20998;/&#20225;&#30011;&#35519;&#25972;&#20418;&#26989;&#21209;/00%20&#22865;&#32004;&#24773;&#22577;/CSV&#12501;&#12449;&#12452;&#12523;&#65288;&#20309;&#12418;&#28961;&#12375;&#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0495;&#35519;&#36948;&#31649;&#29702;&#35506;/06%20&#20225;&#30011;&#35519;&#25972;&#29677;/03%20&#35519;&#25972;&#20418;/&#9733;&#23665;&#20803;&#8594;&#31179;&#21513;/&#22865;&#32004;&#12398;&#20844;&#34920;/&#22865;&#32004;/30.02&#26376;&#20998;/&#20225;&#30011;&#35519;&#25972;&#20418;&#26989;&#21209;/00%20&#22865;&#32004;&#24773;&#22577;/&#20225;&#30011;&#35519;&#25972;&#20418;&#26989;&#21209;/&#35519;&#36948;&#24773;&#22577;&#19968;&#20803;&#21270;&#12471;&#12473;&#12486;&#12512;/&#21442;&#32771;&#36039;&#26009;/FormForCSVinsertChotatsu97_2003_20121112_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契約決裁用"/>
      <sheetName val="競争契約"/>
      <sheetName val="随意契約"/>
      <sheetName val="競争"/>
      <sheetName val="随意"/>
      <sheetName val="契約情報＠"/>
      <sheetName val="統一資格"/>
      <sheetName val="Sheet5"/>
    </sheetNames>
    <sheetDataSet>
      <sheetData sheetId="0"/>
      <sheetData sheetId="1"/>
      <sheetData sheetId="2"/>
      <sheetData sheetId="3"/>
      <sheetData sheetId="4">
        <row r="6">
          <cell r="I6" t="str">
            <v>ＴＡＮＫ　ＯＩＬ　ＨＹＤＲＡＵＬＩＣ
10EA</v>
          </cell>
          <cell r="J6" t="str">
            <v>小林　昭洋
航空自衛隊第４補給処調達部長
埼玉県狭山市稲荷山２－３</v>
          </cell>
          <cell r="K6">
            <v>43145</v>
          </cell>
          <cell r="L6" t="str">
            <v>ＫＹＢ株式会社
東京都港区浜松町２－４－１　世界貿易センタ－ビル</v>
          </cell>
          <cell r="N6" t="str">
            <v>本契約の履行に当たっては、米国ジェネラル・ダイナミックス・ミッション・システムズ社と技術提携を締結している富士重工業（株）とのサブライセンスを必要とし、現在この要件を満たしているのは当該会社のみである。（会計法第２９条の３第４項）</v>
          </cell>
          <cell r="P6" t="str">
            <v>同種の他の契約の予定価格を類推されるおそれがあるため公表しない。</v>
          </cell>
          <cell r="S6">
            <v>8272800</v>
          </cell>
          <cell r="U6" t="str">
            <v>－</v>
          </cell>
          <cell r="V6" t="str">
            <v>－</v>
          </cell>
        </row>
        <row r="7">
          <cell r="I7" t="str">
            <v>ＨＥＡＤ　ＳＥＴ　ＯＰＥＲＡＴＩＯＮ　ＰＡＮＥＬ　１外２２品目
1式</v>
          </cell>
          <cell r="J7" t="str">
            <v>小林　昭洋
航空自衛隊第４補給処調達部長
埼玉県狭山市稲荷山２－３</v>
          </cell>
          <cell r="K7">
            <v>43140</v>
          </cell>
          <cell r="L7" t="str">
            <v>東芝インフラシステムズ株式会社
神奈川県川崎市幸区堀川町７２番地３４</v>
          </cell>
          <cell r="N7" t="str">
            <v>本契約の履行に当たっては、契約履行に必要な技術及び設備を有している必要があり、公募を実施した結果、応募者が契約相手方１者のみであったため。
（会計法第２９条の３第４項）</v>
          </cell>
          <cell r="P7" t="str">
            <v>同種の他の契約の予定価格を類推されるおそれがあるため公表しない。</v>
          </cell>
          <cell r="S7">
            <v>13608000</v>
          </cell>
          <cell r="U7" t="str">
            <v>－</v>
          </cell>
          <cell r="V7" t="str">
            <v>－</v>
          </cell>
        </row>
        <row r="8">
          <cell r="I8" t="str">
            <v>ＫＩＴ，ＢＡＮＤＰＡＳＳ　ＦＩＬＴＥＲ　ＵＰＧＲＡＤＥ
2KT</v>
          </cell>
          <cell r="J8" t="str">
            <v>小林　昭洋
航空自衛隊第４補給処調達部長
埼玉県狭山市稲荷山２－３</v>
          </cell>
          <cell r="K8">
            <v>43145</v>
          </cell>
          <cell r="L8" t="str">
            <v>三菱重工業株式会社
東京都港区港南二丁目１６番５号</v>
          </cell>
          <cell r="N8" t="str">
            <v>本契約の履行に当たっては、米国レイセオン社との技術援助契約を必要とし、現在この要件を満たしているのは当該会社のみである。
（会計法第２９条の３第４項）</v>
          </cell>
          <cell r="P8" t="str">
            <v>同種の他の契約の予定価格を類推されるおそれがあるため公表しない。</v>
          </cell>
          <cell r="S8">
            <v>61639920</v>
          </cell>
          <cell r="U8" t="str">
            <v>－</v>
          </cell>
          <cell r="V8" t="str">
            <v>－</v>
          </cell>
        </row>
        <row r="9">
          <cell r="I9" t="str">
            <v>ＣＡＢＬＥ　ＡＳＳＹ，ＳＰＥＣＩＡＬ　ＰＵＲＰＯＳＥ，ＥＬＥ外４８品目
1式</v>
          </cell>
          <cell r="J9" t="str">
            <v>小林　昭洋
航空自衛隊第４補給処調達部長
埼玉県狭山市稲荷山２－３</v>
          </cell>
          <cell r="K9">
            <v>43158</v>
          </cell>
          <cell r="L9" t="str">
            <v>東芝インフラシステムズ株式会社
神奈川県川崎市幸区堀川町７２番地３４</v>
          </cell>
          <cell r="N9" t="str">
            <v>本契約の履行に当たっては、契約履行に必要な技術及び設備を有している必要があり、公募を実施した結果、応募者が契約相手方１者のみであったため。
（会計法第２９条の３第４項）</v>
          </cell>
          <cell r="P9" t="str">
            <v>同種の他の契約の予定価格を類推されるおそれがあるため公表しない。</v>
          </cell>
          <cell r="S9">
            <v>27054000</v>
          </cell>
          <cell r="U9" t="str">
            <v>－</v>
          </cell>
          <cell r="V9" t="str">
            <v>－</v>
          </cell>
        </row>
        <row r="10">
          <cell r="I10" t="str">
            <v>ＣＩＲＣＵＩＴ　ＣＡＲＤ　ＡＳＳＹ　修理
3EA</v>
          </cell>
          <cell r="J10" t="str">
            <v>小林　昭洋
航空自衛隊第４補給処調達部長
埼玉県狭山市稲荷山２－３</v>
          </cell>
          <cell r="K10">
            <v>43138</v>
          </cell>
          <cell r="L10" t="str">
            <v>東芝インフラシステムズ株式会社
神奈川県川崎市幸区堀川町７２番地３４</v>
          </cell>
          <cell r="N10" t="str">
            <v>本契約の履行に当たっては、米国レイセオン社と技術提携を締結している三菱重工業（株）とのサブライセンスを必要とし、現在この要件を満たしているのは当該会社のみである。
（会計法第２９条の３第４項）</v>
          </cell>
          <cell r="P10" t="str">
            <v>同種の他の契約の予定価格を類推されるおそれがあるため公表しない。</v>
          </cell>
          <cell r="S10">
            <v>4168800</v>
          </cell>
          <cell r="U10" t="str">
            <v>－</v>
          </cell>
          <cell r="V10" t="str">
            <v>－</v>
          </cell>
        </row>
        <row r="11">
          <cell r="I11" t="str">
            <v>ＳＣＲＥＷ，ＭＡＣＨＩＮＥ外９品目
1式</v>
          </cell>
          <cell r="J11" t="str">
            <v>小林　昭洋
航空自衛隊第４補給処調達部長
埼玉県狭山市稲荷山２－３</v>
          </cell>
          <cell r="K11">
            <v>43153</v>
          </cell>
          <cell r="L11" t="str">
            <v>三菱重工業株式会社
東京都港区港南二丁目１６番５号</v>
          </cell>
          <cell r="N11" t="str">
            <v>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v>
          </cell>
          <cell r="P11" t="str">
            <v>同種の他の契約の予定価格を類推されるおそれがあるため公表しない。</v>
          </cell>
          <cell r="S11">
            <v>14074560</v>
          </cell>
          <cell r="U11" t="str">
            <v>－</v>
          </cell>
          <cell r="V11" t="str">
            <v>－</v>
          </cell>
        </row>
        <row r="12">
          <cell r="I12" t="str">
            <v>ＶＡＬＶＥ，ＰＩＬＯＴ外１０品目
1式</v>
          </cell>
          <cell r="J12" t="str">
            <v>小林　昭洋
航空自衛隊第４補給処調達部長
埼玉県狭山市稲荷山２－３</v>
          </cell>
          <cell r="K12">
            <v>43146</v>
          </cell>
          <cell r="L12" t="str">
            <v>株式会社ＳＵＢＡＲＵ
東京都渋谷区恵比寿一丁目２０番８号</v>
          </cell>
          <cell r="N12" t="str">
            <v>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v>
          </cell>
          <cell r="P12" t="str">
            <v>同種の他の契約の予定価格を類推されるおそれがあるため公表しない。</v>
          </cell>
          <cell r="S12">
            <v>4222800</v>
          </cell>
          <cell r="U12" t="str">
            <v>－</v>
          </cell>
          <cell r="V12" t="str">
            <v>－</v>
          </cell>
        </row>
        <row r="13">
          <cell r="I13" t="str">
            <v>ＨＥＡＴＩＮＧ　ＥＬＥＭＥＮＴ，ＥＬＥＣＴＲＩＣＡＬ，ＮＯＮ外６品目
1式</v>
          </cell>
          <cell r="J13" t="str">
            <v>小林　昭洋
航空自衛隊第４補給処調達部長
埼玉県狭山市稲荷山２－３</v>
          </cell>
          <cell r="K13">
            <v>43152</v>
          </cell>
          <cell r="L13" t="str">
            <v>ＫＹＢ株式会社
東京都港区浜松町２－４－１　世界貿易センタ－ビル</v>
          </cell>
          <cell r="N13" t="str">
            <v>本契約の履行に当たっては、米国ジェネラル・ダイナミックス・ミッション・システムズ社と技術提携を締結している富士重工業（株）とのサブライセンスを必要とし、現在この要件を満たしているのは当該会社のみである。（会計法第２９条の３第４項）</v>
          </cell>
          <cell r="P13" t="str">
            <v>同種の他の契約の予定価格を類推されるおそれがあるため公表しない。</v>
          </cell>
          <cell r="S13">
            <v>13608000</v>
          </cell>
          <cell r="U13" t="str">
            <v>－</v>
          </cell>
          <cell r="V13" t="str">
            <v>－</v>
          </cell>
        </row>
        <row r="14">
          <cell r="I14" t="str">
            <v>ＦＩＬＴＥＲ　ＥＬＥＭＥＮＴ，ＡＩＲ　ＣＯＮＤＩＴＩＯＮＩＮ外２品目
1式</v>
          </cell>
          <cell r="J14" t="str">
            <v>小林　昭洋
航空自衛隊第４補給処調達部長
埼玉県狭山市稲荷山２－３</v>
          </cell>
          <cell r="K14">
            <v>43158</v>
          </cell>
          <cell r="L14" t="str">
            <v>東芝インフラシステムズ株式会社
神奈川県川崎市幸区堀川町７２番地３４</v>
          </cell>
          <cell r="N14" t="str">
            <v>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v>
          </cell>
          <cell r="P14" t="str">
            <v>同種の他の契約の予定価格を類推されるおそれがあるため公表しない。</v>
          </cell>
          <cell r="S14">
            <v>3164400</v>
          </cell>
          <cell r="U14" t="str">
            <v>－</v>
          </cell>
          <cell r="V14" t="str">
            <v>－</v>
          </cell>
        </row>
        <row r="15">
          <cell r="I15" t="str">
            <v>ＴＥＳＴＥＲ外１品目
1式</v>
          </cell>
          <cell r="J15" t="str">
            <v>小林　昭洋
航空自衛隊第４補給処調達部長
埼玉県狭山市稲荷山２－３</v>
          </cell>
          <cell r="K15">
            <v>43158</v>
          </cell>
          <cell r="L15" t="str">
            <v>東芝インフラシステムズ株式会社
神奈川県川崎市幸区堀川町７２番地３４</v>
          </cell>
          <cell r="N15" t="str">
            <v>本契約の履行に当たっては、契約履行に必要な技術及び設備を有している必要があり、公募を実施した結果、応募者が契約相手方１者のみであったため。
（会計法第２９条の３第４項）</v>
          </cell>
          <cell r="P15" t="str">
            <v>同種の他の契約の予定価格を類推されるおそれがあるため公表しない。</v>
          </cell>
          <cell r="S15">
            <v>3078000</v>
          </cell>
          <cell r="U15" t="str">
            <v>－</v>
          </cell>
          <cell r="V15" t="str">
            <v>－</v>
          </cell>
        </row>
        <row r="16">
          <cell r="I16" t="str">
            <v>ＥＰＤＭ　ＳＥＡＬ外１品目
1式</v>
          </cell>
          <cell r="J16" t="str">
            <v>小林　昭洋
航空自衛隊第４補給処調達部長
埼玉県狭山市稲荷山２－３</v>
          </cell>
          <cell r="K16">
            <v>43145</v>
          </cell>
          <cell r="L16" t="str">
            <v>三菱重工業株式会社
東京都港区港南二丁目１６番５号</v>
          </cell>
          <cell r="N16" t="str">
            <v>本契約の履行に当たっては、米国ロッキード・マーチン社との技術援助契約を必要とし、現在この要件を満たしているのは当該会社のみである。
（会計法第２９条の３第４項）</v>
          </cell>
          <cell r="P16" t="str">
            <v>同種の他の契約の予定価格を類推されるおそれがあるため公表しない。</v>
          </cell>
          <cell r="S16">
            <v>5100840</v>
          </cell>
          <cell r="U16" t="str">
            <v>－</v>
          </cell>
          <cell r="V16" t="str">
            <v>－</v>
          </cell>
        </row>
        <row r="17">
          <cell r="I17" t="str">
            <v>ＯＳＣＩＬＬＡＴＯＲ，ＣＲＹＳＴＡＬＣＯＮＴＲＯＬＬＥＤ外１品目
1式</v>
          </cell>
          <cell r="J17" t="str">
            <v>小林　昭洋
航空自衛隊第４補給処調達部長
埼玉県狭山市稲荷山２－３</v>
          </cell>
          <cell r="K17">
            <v>43153</v>
          </cell>
          <cell r="L17" t="str">
            <v>東芝電波プロダクツ株式会社
神奈川県川崎市幸区小向東芝町１</v>
          </cell>
          <cell r="N17" t="str">
            <v>本契約の履行に当たっては、米国ＣＯＢＨＡＭ　ＡＤＶＡＮＣＥＤ　ＥＬＥＣＴＲＯＮＩＣ　ＳＯＬＵＴＩＯＮ　ＩＮＣ．との技術援助契約を必要とし、現在この要件を満たしているのは当該会社のみである。
（会計法第２９条の３第４項）</v>
          </cell>
          <cell r="P17" t="str">
            <v>同種の他の契約の予定価格を類推されるおそれがあるため公表しない。</v>
          </cell>
          <cell r="S17">
            <v>6544800</v>
          </cell>
          <cell r="U17" t="str">
            <v>－</v>
          </cell>
          <cell r="V17" t="str">
            <v>－</v>
          </cell>
        </row>
        <row r="18">
          <cell r="I18" t="str">
            <v>ＭＡＳＳ　ＫＩＴ　ＷＩＴＨＯＵＴ　ＰＯＷＥＲ　ＭＯＤＵＬＥ
43EA</v>
          </cell>
          <cell r="J18" t="str">
            <v>小林　昭洋
航空自衛隊第４補給処調達部長
埼玉県狭山市稲荷山２－３</v>
          </cell>
          <cell r="K18">
            <v>43151</v>
          </cell>
          <cell r="L18" t="str">
            <v>株式会社ダイセル
大阪府大阪市北区大深町３番１号</v>
          </cell>
          <cell r="N18" t="str">
            <v>本契約の履行に当たっては、契約履行に必要な技術及び設備を有している必要があり、公募を実施した結果、応募者が契約相手方１者のみであったため。
（会計法第２９条の３第４項）</v>
          </cell>
          <cell r="P18" t="str">
            <v>同種の他の契約の予定価格を類推されるおそれがあるため公表しない。</v>
          </cell>
          <cell r="S18">
            <v>569774520</v>
          </cell>
          <cell r="U18" t="str">
            <v>－</v>
          </cell>
          <cell r="V18" t="str">
            <v>－</v>
          </cell>
        </row>
        <row r="19">
          <cell r="I19" t="str">
            <v>ＣＹＬＩＮＤＥＲ　ＡＳＳＹ，ＡＣＴＵＡＴＩＮＧ，ＬＩＮＥＡＲ　修理（診断後）
18EA</v>
          </cell>
          <cell r="J19" t="str">
            <v>小林　昭洋
航空自衛隊第４補給処調達部長
埼玉県狭山市稲荷山２－３</v>
          </cell>
          <cell r="K19">
            <v>43151</v>
          </cell>
          <cell r="L19" t="str">
            <v>住友精密工業株式会社
兵庫県尼崎市扶桑町１－１０</v>
          </cell>
          <cell r="N19" t="str">
            <v>本契約の履行に当たっては、契約履行に必要な技術及び設備を有している必要があり、公募を実施した結果、応募者が契約相手方１者のみであったため。
（会計法第２９条の３第４項）</v>
          </cell>
          <cell r="P19" t="str">
            <v>同種の他の契約の予定価格を類推されるおそれがあるため公表しない。</v>
          </cell>
          <cell r="S19">
            <v>13616640</v>
          </cell>
          <cell r="U19" t="str">
            <v>－</v>
          </cell>
          <cell r="V19" t="str">
            <v>－</v>
          </cell>
        </row>
        <row r="20">
          <cell r="I20" t="str">
            <v>ＣＹＬＩＮＤＥＲ　ＡＳＳＹ，ＡＣＴＵＡＴＩＮＧ，ＬＩＮＥＡＲ　修理
5EA</v>
          </cell>
          <cell r="J20" t="str">
            <v>小林　昭洋
航空自衛隊第４補給処調達部長
埼玉県狭山市稲荷山２－３</v>
          </cell>
          <cell r="K20">
            <v>43151</v>
          </cell>
          <cell r="L20" t="str">
            <v>住友精密工業株式会社
兵庫県尼崎市扶桑町１－１０</v>
          </cell>
          <cell r="N20" t="str">
            <v>本契約の履行に当たっては、契約履行に必要な技術及び設備を有している必要があり、公募を実施した結果、応募者が契約相手方１者のみであったため。
（会計法第２９条の３第４項）</v>
          </cell>
          <cell r="P20" t="str">
            <v>同種の他の契約の予定価格を類推されるおそれがあるため公表しない。</v>
          </cell>
          <cell r="S20">
            <v>4982040</v>
          </cell>
          <cell r="U20" t="str">
            <v>－</v>
          </cell>
          <cell r="V20" t="str">
            <v>－</v>
          </cell>
        </row>
        <row r="21">
          <cell r="I21" t="str">
            <v>ＣＩＲＣＵＩＴ　ＣＡＲＤ　ＡＳＳＹ　修理
3EA</v>
          </cell>
          <cell r="J21" t="str">
            <v>小林　昭洋
航空自衛隊第４補給処調達部長
埼玉県狭山市稲荷山２－３</v>
          </cell>
          <cell r="K21">
            <v>43138</v>
          </cell>
          <cell r="L21" t="str">
            <v>東芝インフラシステムズ株式会社
神奈川県川崎市幸区堀川町７２番地３４</v>
          </cell>
          <cell r="N21" t="str">
            <v>本契約の履行に当たっては、米国レイセオン社と技術提携を締結している三菱重工業（株）とのサブライセンスを必要とし、現在この要件を満たしているのは当該会社のみである。
（会計法第２９条の３第４項）</v>
          </cell>
          <cell r="P21" t="str">
            <v>同種の他の契約の予定価格を類推されるおそれがあるため公表しない。</v>
          </cell>
          <cell r="S21">
            <v>6458400</v>
          </cell>
          <cell r="U21" t="str">
            <v>－</v>
          </cell>
          <cell r="V21" t="str">
            <v>－</v>
          </cell>
        </row>
        <row r="22">
          <cell r="I22" t="str">
            <v>ＡＮＴＥＮＮＡ　ＥＬＥＭＥＮＴ　修理
15EA</v>
          </cell>
          <cell r="J22" t="str">
            <v>小林　昭洋
航空自衛隊第４補給処調達部長
埼玉県狭山市稲荷山２－３</v>
          </cell>
          <cell r="K22">
            <v>43144</v>
          </cell>
          <cell r="L22" t="str">
            <v>三菱電機株式会社
東京都千代田区丸の内２－７－３</v>
          </cell>
          <cell r="N22" t="str">
            <v>本契約の履行に当たっては、米国レイセオン社と技術提携を締結している三菱重工業（株）とのサブライセンスを必要とし、現在この要件を満たしているのは当該会社のみである。
（会計法第２９条の３第４項）</v>
          </cell>
          <cell r="P22" t="str">
            <v>同種の他の契約の予定価格を類推されるおそれがあるため公表しない。</v>
          </cell>
          <cell r="S22">
            <v>21419640</v>
          </cell>
          <cell r="U22" t="str">
            <v>－</v>
          </cell>
          <cell r="V22" t="str">
            <v>－</v>
          </cell>
        </row>
        <row r="23">
          <cell r="I23" t="str">
            <v>ＥＬＥＳ　修理
1EA</v>
          </cell>
          <cell r="J23" t="str">
            <v>小林　昭洋
航空自衛隊第４補給処調達部長
埼玉県狭山市稲荷山２－３</v>
          </cell>
          <cell r="K23">
            <v>43151</v>
          </cell>
          <cell r="L23" t="str">
            <v>三菱重工業株式会社
東京都港区港南二丁目１６番５号</v>
          </cell>
          <cell r="N23" t="str">
            <v>本契約の履行に当たっては、米国ロッキード・マーチン社との技術援助契約を必要とし、現在この要件を満たしているのは当該会社のみである。
（会計法第２９条の３第４項）</v>
          </cell>
          <cell r="P23" t="str">
            <v>同種の他の契約の予定価格を類推されるおそれがあるため公表しない。</v>
          </cell>
          <cell r="S23">
            <v>6976800</v>
          </cell>
          <cell r="U23" t="str">
            <v>－</v>
          </cell>
          <cell r="V23" t="str">
            <v>－</v>
          </cell>
        </row>
        <row r="24">
          <cell r="I24" t="str">
            <v>ＨＥＡＴＥＲ　ＡＳＳＹ　修理
2EA</v>
          </cell>
          <cell r="J24" t="str">
            <v>小林　昭洋
航空自衛隊第４補給処調達部長
埼玉県狭山市稲荷山２－３</v>
          </cell>
          <cell r="K24">
            <v>43158</v>
          </cell>
          <cell r="L24" t="str">
            <v>三菱電機株式会社
東京都千代田区丸の内２－７－３</v>
          </cell>
          <cell r="N24" t="str">
            <v>本契約の履行に当たっては、米国レイセオン社と技術提携を締結している三菱重工業（株）とのサブライセンスを必要とし、現在この要件を満たしているのは当該会社のみである。
（会計法第２９条の３第４項）</v>
          </cell>
          <cell r="P24" t="str">
            <v>同種の他の契約の予定価格を類推されるおそれがあるため公表しない。</v>
          </cell>
          <cell r="S24">
            <v>4240080</v>
          </cell>
          <cell r="U24" t="str">
            <v>－</v>
          </cell>
          <cell r="V24" t="str">
            <v>－</v>
          </cell>
        </row>
        <row r="25">
          <cell r="I25" t="str">
            <v>ＭＡＳＴ　診断
4EA</v>
          </cell>
          <cell r="J25" t="str">
            <v>小林　昭洋
航空自衛隊第４補給処調達部長
埼玉県狭山市稲荷山２－３</v>
          </cell>
          <cell r="K25">
            <v>43147</v>
          </cell>
          <cell r="L25" t="str">
            <v>株式会社ＳＵＢＡＲＵ
東京都渋谷区恵比寿一丁目２０番８号</v>
          </cell>
          <cell r="N25" t="str">
            <v>本契約の履行に当たっては、米国ジェネラル・ダイナミックス・ミッション・システムズ社との技術援助契約を必要とし、現在この要件を満たしているのは当該会社のみである。（会計法第２９条の３第４項）</v>
          </cell>
          <cell r="P25" t="str">
            <v>同種の他の契約の予定価格を類推されるおそれがあるため公表しない。</v>
          </cell>
          <cell r="S25">
            <v>3541320</v>
          </cell>
          <cell r="U25" t="str">
            <v>－</v>
          </cell>
          <cell r="V25" t="str">
            <v>－</v>
          </cell>
        </row>
        <row r="26">
          <cell r="I26" t="str">
            <v>地対空誘導弾ペトリオット・ミサイル（ＪＭＩＭ－１０４）維持
1式</v>
          </cell>
          <cell r="J26" t="str">
            <v>小林　昭洋
航空自衛隊第４補給処調達部長
埼玉県狭山市稲荷山２－３</v>
          </cell>
          <cell r="K26">
            <v>43151</v>
          </cell>
          <cell r="L26" t="str">
            <v>三菱重工業株式会社
東京都港区港南二丁目１６番５号</v>
          </cell>
          <cell r="N26" t="str">
            <v>本契約の履行に当たっては、米国レイセオン社との技術援助契約を必要とし、現在この要件を満たしているのは当該会社のみである。
（会計法第２９条の３第４項）</v>
          </cell>
          <cell r="P26" t="str">
            <v>同種の他の契約の予定価格を類推されるおそれがあるため公表しない。</v>
          </cell>
          <cell r="S26">
            <v>10814040</v>
          </cell>
          <cell r="U26" t="str">
            <v>－</v>
          </cell>
          <cell r="V26" t="str">
            <v>－</v>
          </cell>
        </row>
        <row r="27">
          <cell r="I27" t="str">
            <v>ＴＯＷ　ＳＥＴ　定期修理
1EA</v>
          </cell>
          <cell r="J27" t="str">
            <v>小林　昭洋
航空自衛隊第４補給処調達部長
埼玉県狭山市稲荷山２－３</v>
          </cell>
          <cell r="K27">
            <v>43139</v>
          </cell>
          <cell r="L27" t="str">
            <v>日本飛行機株式会社
神奈川県横浜市金沢区昭和町３１７５</v>
          </cell>
          <cell r="N27" t="str">
            <v>本契約の履行に当たっては、米国ＭＥＧＧＩＴＴ　ＤＥＦＥＮＳＥ　ＳＹＳＴＥＭＳ，ＩＮＣ社との技術援助契約を必要とし、現在この要件を満たしているのは当該会社のみである。
（会計法第２９条の３第４項）</v>
          </cell>
          <cell r="P27" t="str">
            <v>同種の他の契約の予定価格を類推されるおそれがあるため公表しない。</v>
          </cell>
          <cell r="S27">
            <v>15465600</v>
          </cell>
          <cell r="U27" t="str">
            <v>－</v>
          </cell>
          <cell r="V27" t="str">
            <v>－</v>
          </cell>
        </row>
        <row r="28">
          <cell r="I28" t="str">
            <v>空対空用小型標的の維持管理調査等
1式</v>
          </cell>
          <cell r="J28" t="str">
            <v>小林　昭洋
航空自衛隊第４補給処調達部長
埼玉県狭山市稲荷山２－３</v>
          </cell>
          <cell r="K28">
            <v>43133</v>
          </cell>
          <cell r="L28" t="str">
            <v>川崎重工業株式会社
兵庫県神戸市中央区東川崎町３－１－１</v>
          </cell>
          <cell r="N28" t="str">
            <v>本契約の履行に当たっては、契約履行に必要な技術及び設備を有している必要があり、公募を実施した結果、応募者が契約相手方１者のみであったため。
（会計法第２９条の３第４項）</v>
          </cell>
          <cell r="P28" t="str">
            <v>同種の他の契約の予定価格を類推されるおそれがあるため公表しない。</v>
          </cell>
          <cell r="S28">
            <v>51624000</v>
          </cell>
          <cell r="U28" t="str">
            <v>－</v>
          </cell>
          <cell r="V28" t="str">
            <v>－</v>
          </cell>
        </row>
        <row r="29">
          <cell r="I29" t="str">
            <v>ＰＳＥＵＤＯ　ＢＥＡＭ　ＤＡＴＡ　ＧＥＮＥＲＡＴＩＯＮ　ＣＣＡ　修理
1EA</v>
          </cell>
          <cell r="J29" t="str">
            <v>小林　昭洋
航空自衛隊第４補給処調達部長
埼玉県狭山市稲荷山２－３</v>
          </cell>
          <cell r="K29">
            <v>43140</v>
          </cell>
          <cell r="L29" t="str">
            <v>東芝インフラシステムズ株式会社
神奈川県川崎市幸区堀川町７２番地３４</v>
          </cell>
          <cell r="N29" t="str">
            <v>本契約の履行に当たっては、契約履行に必要な技術及び設備を有している必要があり、公募を実施した結果、応募者が契約相手方１者のみであったため。
（会計法第２９条の３第４項）</v>
          </cell>
          <cell r="P29" t="str">
            <v>同種の他の契約の予定価格を類推されるおそれがあるため公表しない。</v>
          </cell>
          <cell r="S29">
            <v>2203200</v>
          </cell>
          <cell r="U29" t="str">
            <v>－</v>
          </cell>
          <cell r="V29" t="str">
            <v>－</v>
          </cell>
        </row>
        <row r="30">
          <cell r="I30" t="str">
            <v>基地防空用地対空誘導弾用訓練器材等　プログラム維持
1式</v>
          </cell>
          <cell r="J30" t="str">
            <v>小林　昭洋
航空自衛隊第４補給処調達部長
埼玉県狭山市稲荷山２－３</v>
          </cell>
          <cell r="K30">
            <v>43133</v>
          </cell>
          <cell r="L30" t="str">
            <v>東芝インフラシステムズ株式会社
神奈川県川崎市幸区堀川町７２番地３４</v>
          </cell>
          <cell r="N30" t="str">
            <v>本契約の履行に当たっては、契約履行に必要な技術を有している必要があり、公募を実施した結果、応募者が契約相手方１者のみであったため。
（会計法第２９条の３第４項）</v>
          </cell>
          <cell r="P30" t="str">
            <v>同種の他の契約の予定価格を類推されるおそれがあるため公表しない。</v>
          </cell>
          <cell r="S30">
            <v>24926400</v>
          </cell>
          <cell r="U30" t="str">
            <v>－</v>
          </cell>
          <cell r="V30" t="str">
            <v>－</v>
          </cell>
        </row>
        <row r="31">
          <cell r="I31" t="str">
            <v>ＢＡＴＴＥＲＹ　ＣＨＡＲＧＥＲ　修理（診断後）
1EA</v>
          </cell>
          <cell r="J31" t="str">
            <v>小林　昭洋
航空自衛隊第４補給処調達部長
埼玉県狭山市稲荷山２－３</v>
          </cell>
          <cell r="K31">
            <v>43159</v>
          </cell>
          <cell r="L31" t="str">
            <v>川崎重工業株式会社
兵庫県神戸市中央区東川崎町３－１－１</v>
          </cell>
          <cell r="N31" t="str">
            <v>本契約の履行に当たっては、契約履行に必要な技術及び設備を有している必要があり、公募を実施した結果、応募者が契約相手方１者のみであったため。
（会計法第２９条の３第４項）</v>
          </cell>
          <cell r="P31" t="str">
            <v>同種の他の契約の予定価格を類推されるおそれがあるため公表しない。</v>
          </cell>
          <cell r="S31">
            <v>2710800</v>
          </cell>
          <cell r="U31" t="str">
            <v>－</v>
          </cell>
          <cell r="V31" t="str">
            <v>－</v>
          </cell>
        </row>
        <row r="32">
          <cell r="I32" t="str">
            <v>ＣＯＵＰＬＥＲ，ＤＩＲＥＣＴ　ＣＵＲＲＥＮＴ　ＢＬＯＣＫＩＮ
5EA</v>
          </cell>
          <cell r="J32" t="str">
            <v>小林　昭洋
航空自衛隊第４補給処調達部長
埼玉県狭山市稲荷山２－３</v>
          </cell>
          <cell r="K32">
            <v>43154</v>
          </cell>
          <cell r="L32" t="str">
            <v>株式会社Ｓ．Ｔ．ディバイス
東京都世田谷区奥沢２－４４－１１－３０５</v>
          </cell>
          <cell r="N32" t="str">
            <v>公募により登録された指名競争参加者の中で唯一の見積もり可能業者である。
（会計法第２９条の３第４項）</v>
          </cell>
          <cell r="P32" t="str">
            <v>同種の他の契約の予定価格を類推されるおそれがあるため公表しない。</v>
          </cell>
          <cell r="S32">
            <v>1637280</v>
          </cell>
          <cell r="U32" t="str">
            <v>－</v>
          </cell>
          <cell r="V32" t="str">
            <v>－</v>
          </cell>
        </row>
        <row r="33">
          <cell r="I33" t="str">
            <v>ＴＥＳＴ　ＳＥＴ，ＡＩＲＣＲＡＦＴ　ＥＮＧＩＮＥ　国外点検修理
1EA</v>
          </cell>
          <cell r="J33" t="str">
            <v>小林　昭洋
航空自衛隊第４補給処調達部長
埼玉県狭山市稲荷山２－３</v>
          </cell>
          <cell r="K33">
            <v>43154</v>
          </cell>
          <cell r="L33" t="str">
            <v>新東亜交易株式会社
東京都千代田区丸の内１－６－１</v>
          </cell>
          <cell r="N33" t="str">
            <v>公募を実施した結果、応募者が当該会社のみであり、かつ基準を満足していたため。
（会計法第２９条の３第４項）</v>
          </cell>
          <cell r="P33" t="str">
            <v>同種の他の契約の予定価格を類推されるおそれがあるため公表しない。</v>
          </cell>
          <cell r="S33">
            <v>1636200</v>
          </cell>
          <cell r="U33" t="str">
            <v>－</v>
          </cell>
          <cell r="V33" t="str">
            <v>－</v>
          </cell>
        </row>
        <row r="34">
          <cell r="I34" t="str">
            <v>ＧＵＮ，ＳＥＡＬＡＮＴ　ＩＮＪＥＣＴＩ外２品目
1式</v>
          </cell>
          <cell r="J34" t="str">
            <v>小林　昭洋
航空自衛隊第４補給処調達部長
埼玉県狭山市稲荷山２－３</v>
          </cell>
          <cell r="K34">
            <v>43153</v>
          </cell>
          <cell r="L34" t="str">
            <v>兼松エアロスペース株式会社
東京都港区芝浦１－２－１</v>
          </cell>
          <cell r="N34" t="str">
            <v>競争に付しても入札者がないとき、又は再度の入札をしても落札者がないとき
（会計法第２９条の３第３項）
（予決令第９９条の２）</v>
          </cell>
          <cell r="P34">
            <v>3096360</v>
          </cell>
          <cell r="S34">
            <v>3088800</v>
          </cell>
          <cell r="U34">
            <v>0.997</v>
          </cell>
          <cell r="V34" t="str">
            <v>－</v>
          </cell>
        </row>
        <row r="35">
          <cell r="I35" t="str">
            <v>―０４　ＢＥＡＭ　ＳＥＡＬ　ＣＡＰ，４０００ＰＳＩＧ外９品目
1式</v>
          </cell>
          <cell r="J35" t="str">
            <v>小林　昭洋
航空自衛隊第４補給処調達部長
埼玉県狭山市稲荷山２－３</v>
          </cell>
          <cell r="K35">
            <v>43152</v>
          </cell>
          <cell r="L35" t="str">
            <v>ＮＴＫインターナショナル株式会社
東京都港区西新橋２－５－１１　ＮＴＫビル</v>
          </cell>
          <cell r="N35" t="str">
            <v>公募により登録された指名競争参加者の中で唯一の見積もり可能業者である。
（会計法第２９条の３第４項）</v>
          </cell>
          <cell r="P35">
            <v>2562840</v>
          </cell>
          <cell r="S35">
            <v>2554200</v>
          </cell>
          <cell r="U35">
            <v>0.996</v>
          </cell>
          <cell r="V35" t="str">
            <v>－</v>
          </cell>
        </row>
        <row r="36">
          <cell r="I36" t="str">
            <v>ＬＡＣＩＮＧ，ＷＨＩＴＥ外１品目
1式</v>
          </cell>
          <cell r="J36" t="str">
            <v>小林　昭洋
航空自衛隊第４補給処調達部長
埼玉県狭山市稲荷山２－３</v>
          </cell>
          <cell r="K36">
            <v>43158</v>
          </cell>
          <cell r="L36" t="str">
            <v>伊藤忠アビエーション株式会社
東京都港区赤坂２－９－１１</v>
          </cell>
          <cell r="N36" t="str">
            <v>公募を実施した結果、応募者が当該会社のみであり、かつ基準を満足していたため。
（会計法第２９条の３第４項）</v>
          </cell>
          <cell r="P36">
            <v>5042520</v>
          </cell>
          <cell r="S36">
            <v>5032800</v>
          </cell>
          <cell r="U36">
            <v>0.998</v>
          </cell>
          <cell r="V36" t="str">
            <v>－</v>
          </cell>
        </row>
        <row r="37">
          <cell r="I37" t="str">
            <v>ＬＯＣＫＩＮＧ　ＰＬＡＴＥ外８品目
1式</v>
          </cell>
          <cell r="J37" t="str">
            <v>小林　昭洋
航空自衛隊第４補給処調達部長
埼玉県狭山市稲荷山２－３</v>
          </cell>
          <cell r="K37">
            <v>43145</v>
          </cell>
          <cell r="L37" t="str">
            <v>株式会社ダイセル
大阪府大阪市北区大深町３番１号</v>
          </cell>
          <cell r="N37" t="str">
            <v>本契約の履行に当たっては、契約履行に必要な技術及び設備を有している必要があり、公募を実施した結果、応募者が契約相手方１者のみであったため。
（会計法第２９条の３第４項）</v>
          </cell>
          <cell r="P37" t="str">
            <v>同種の他の契約の予定価格を類推されるおそれがあるため公表しない。</v>
          </cell>
          <cell r="S37">
            <v>2731320</v>
          </cell>
          <cell r="U37" t="str">
            <v>－</v>
          </cell>
          <cell r="V37" t="str">
            <v>－</v>
          </cell>
        </row>
        <row r="38">
          <cell r="I38" t="str">
            <v>ＳＥＡＲＣＨＬＩＧＨＴ，ＣＯＮＴＲＯＬＬＡＢＬＥ
6EA</v>
          </cell>
          <cell r="J38" t="str">
            <v>小林　昭洋
航空自衛隊第４補給処調達部長
埼玉県狭山市稲荷山２－３</v>
          </cell>
          <cell r="K38">
            <v>43159</v>
          </cell>
          <cell r="L38" t="str">
            <v>三菱重工業株式会社
東京都港区港南二丁目１６番５号</v>
          </cell>
          <cell r="N38" t="str">
            <v>本契約の履行に当たっては、契約履行に必要な技術及び設備を有している必要があり、公募を実施した結果、応募者が契約相手方１者のみであったため。
（会計法第２９条の３第４項）</v>
          </cell>
          <cell r="P38" t="str">
            <v>同種の他の契約の予定価格を類推されるおそれがあるため公表しない。</v>
          </cell>
          <cell r="S38">
            <v>27378000</v>
          </cell>
          <cell r="U38" t="str">
            <v>－</v>
          </cell>
          <cell r="V38" t="str">
            <v>－</v>
          </cell>
        </row>
        <row r="39">
          <cell r="I39" t="str">
            <v>技術指令書外１６３品目
1式</v>
          </cell>
          <cell r="J39" t="str">
            <v>小林　昭洋
航空自衛隊第４補給処調達部長
埼玉県狭山市稲荷山２－３</v>
          </cell>
          <cell r="K39">
            <v>43146</v>
          </cell>
          <cell r="L39" t="str">
            <v>情報印刷株式会社
神奈川県川崎市高津区宇奈根字山野７１８－１５</v>
          </cell>
          <cell r="N39" t="str">
            <v>競争に付しても入札者がないとき、又は再度の入札をしても落札者がないとき
（会計法第２９条の３第１項）
（予決令第９９条の２）</v>
          </cell>
          <cell r="P39">
            <v>9742680</v>
          </cell>
          <cell r="S39">
            <v>9394239</v>
          </cell>
          <cell r="U39">
            <v>0.96399999999999997</v>
          </cell>
          <cell r="V39" t="str">
            <v>－</v>
          </cell>
        </row>
        <row r="40">
          <cell r="I40" t="str">
            <v>ＳＬＩＮＧ，ＡＩＲＣＲＡＦＴ　ＭＡＩＮＴＥＮＡＮＣＥ外１０品目
1式</v>
          </cell>
          <cell r="J40" t="str">
            <v>小林　昭洋
航空自衛隊第４補給処調達部長
埼玉県狭山市稲荷山２－３</v>
          </cell>
          <cell r="K40">
            <v>43157</v>
          </cell>
          <cell r="L40" t="str">
            <v>株式会社アイ・エヌ・シー・エンジニアリング
東京都新宿区百人町１－１５－１８</v>
          </cell>
          <cell r="N40" t="str">
            <v>本契約の履行に当たっては、契約履行に必要な技術及び設備を有している必要があり、公募を実施した結果、応募者が契約相手方１者のみであったため。
（会計法第２９条の３第４項）</v>
          </cell>
          <cell r="P40" t="str">
            <v>同種の他の契約の予定価格を類推されるおそれがあるため公表しない。</v>
          </cell>
          <cell r="S40">
            <v>8856000</v>
          </cell>
          <cell r="U40" t="str">
            <v>－</v>
          </cell>
          <cell r="V40" t="str">
            <v>－</v>
          </cell>
        </row>
        <row r="41">
          <cell r="I41" t="str">
            <v>ＥＬＥＣＴＲＩＣ　ＦＵＥＬ　ＣＯＮＴＲＯＬＬＥＲ外３品目
1式</v>
          </cell>
          <cell r="J41" t="str">
            <v>小林　昭洋
航空自衛隊第４補給処調達部長
埼玉県狭山市稲荷山２－３</v>
          </cell>
          <cell r="K41">
            <v>43157</v>
          </cell>
          <cell r="L41" t="str">
            <v>川重明石エンジニアリング株式会社
兵庫県明石市川崎町１番１号</v>
          </cell>
          <cell r="N41" t="str">
            <v>本契約の履行に当たっては、契約履行に必要な技術及び設備を有している必要があり、公募を実施した結果、応募者が契約相手方１者のみであったため。
（会計法第２９条の３第４項）</v>
          </cell>
          <cell r="P41" t="str">
            <v>同種の他の契約の予定価格を類推されるおそれがあるため公表しない。</v>
          </cell>
          <cell r="S41">
            <v>13575600</v>
          </cell>
          <cell r="U41" t="str">
            <v>－</v>
          </cell>
          <cell r="V41" t="str">
            <v>－</v>
          </cell>
        </row>
        <row r="42">
          <cell r="I42" t="str">
            <v>ＣＡＢＬＥ　ＡＳＳＹ外３品目
1式</v>
          </cell>
          <cell r="J42" t="str">
            <v>小林　昭洋
航空自衛隊第４補給処調達部長
埼玉県狭山市稲荷山２－３</v>
          </cell>
          <cell r="K42">
            <v>43157</v>
          </cell>
          <cell r="L42" t="str">
            <v>東芝電波プロダクツ株式会社
神奈川県川崎市幸区小向東芝町１</v>
          </cell>
          <cell r="N42" t="str">
            <v>本契約の履行に当たっては、契約履行に必要な技術及び設備を有している必要があり、公募を実施した結果、応募者が契約相手方１者のみであったため。
（会計法第２９条の３第４項）</v>
          </cell>
          <cell r="P42" t="str">
            <v>同種の他の契約の予定価格を類推されるおそれがあるため公表しない。</v>
          </cell>
          <cell r="S42">
            <v>5346000</v>
          </cell>
          <cell r="U42" t="str">
            <v>－</v>
          </cell>
          <cell r="V42" t="str">
            <v>－</v>
          </cell>
        </row>
        <row r="43">
          <cell r="I43" t="str">
            <v>ＴＥＳＴ　ＳＴＡＮＤ，ＡＩＲＣＲＡＦＴ　ＧＥＮＥＲＡＴＯＲ　診断外１品目
1式</v>
          </cell>
          <cell r="J43" t="str">
            <v>小林　昭洋
航空自衛隊第４補給処調達部長
埼玉県狭山市稲荷山２－３</v>
          </cell>
          <cell r="K43">
            <v>43158</v>
          </cell>
          <cell r="L43" t="str">
            <v>三菱重工業株式会社
東京都港区港南二丁目１６番５号</v>
          </cell>
          <cell r="N43" t="str">
            <v>本契約の履行に当たっては、契約履行に必要な技術を有している必要があり、公募を実施した結果、応募者が契約相手方１者のみであったため。
（会計法第２９条の３第４項）</v>
          </cell>
          <cell r="P43" t="str">
            <v>同種の他の契約の予定価格を類推されるおそれがあるため公表しない。</v>
          </cell>
          <cell r="S43">
            <v>19008000</v>
          </cell>
          <cell r="U43" t="str">
            <v>－</v>
          </cell>
          <cell r="V43" t="str">
            <v>－</v>
          </cell>
        </row>
        <row r="44">
          <cell r="I44" t="str">
            <v>爆弾作業車　点検修理
1EA</v>
          </cell>
          <cell r="J44" t="str">
            <v>小林　昭洋
航空自衛隊第４補給処調達部長
埼玉県狭山市稲荷山２－３</v>
          </cell>
          <cell r="K44">
            <v>43136</v>
          </cell>
          <cell r="L44" t="str">
            <v>千代田機電株式会社
石川県金沢市新保本４－６５－１２</v>
          </cell>
          <cell r="N44" t="str">
            <v>本契約の履行に当たっては、契約履行に必要な技術及び設備を有している必要があり、公募を実施した結果、応募者が契約相手方１者のみであったため。
（会計法第２９条の３第４項）</v>
          </cell>
          <cell r="P44" t="str">
            <v>同種の他の契約の予定価格を類推されるおそれがあるため公表しない。</v>
          </cell>
          <cell r="S44">
            <v>5076000</v>
          </cell>
          <cell r="U44" t="str">
            <v>－</v>
          </cell>
          <cell r="V44" t="str">
            <v>－</v>
          </cell>
        </row>
        <row r="45">
          <cell r="I45" t="str">
            <v>非常用発動発電機　定期修理
1EA</v>
          </cell>
          <cell r="J45" t="str">
            <v>小林　昭洋
航空自衛隊第４補給処調達部長
埼玉県狭山市稲荷山２－３</v>
          </cell>
          <cell r="K45">
            <v>43145</v>
          </cell>
          <cell r="L45" t="str">
            <v>株式会社明電エンジニアリング
東京都品川区大崎３－７－９</v>
          </cell>
          <cell r="N45" t="str">
            <v>本契約の履行に当たっては、契約履行に必要な技術を有している必要があり、公募を実施した結果、応募者が契約相手方１者のみであったため。
（会計法第２９条の３第４項）</v>
          </cell>
          <cell r="P45" t="str">
            <v>同種の他の契約の予定価格を類推されるおそれがあるため公表しない。</v>
          </cell>
          <cell r="S45">
            <v>34858080</v>
          </cell>
          <cell r="U45" t="str">
            <v>－</v>
          </cell>
          <cell r="V45" t="str">
            <v>－</v>
          </cell>
        </row>
        <row r="46">
          <cell r="I46" t="str">
            <v>周波数変換装置　定期修理
1EA</v>
          </cell>
          <cell r="J46" t="str">
            <v>小林　昭洋
航空自衛隊第４補給処調達部長
埼玉県狭山市稲荷山２－３</v>
          </cell>
          <cell r="K46">
            <v>43157</v>
          </cell>
          <cell r="L46" t="str">
            <v>富士電機株式会社
神奈川県川崎市川崎区田辺新田１番１号</v>
          </cell>
          <cell r="N46" t="str">
            <v>本契約の履行に当たっては、契約履行に必要な技術を有している必要があり、公募を実施した結果、応募者が契約相手方１者のみであったため。
（会計法第２９条の３第４項）</v>
          </cell>
          <cell r="P46" t="str">
            <v>同種の他の契約の予定価格を類推されるおそれがあるため公表しない。</v>
          </cell>
          <cell r="S46">
            <v>5832000</v>
          </cell>
          <cell r="U46" t="str">
            <v>－</v>
          </cell>
          <cell r="V46" t="str">
            <v>－</v>
          </cell>
        </row>
        <row r="47">
          <cell r="I47" t="str">
            <v>ＥＮＧＩＮＥ，ＧＡＳ　ＴＵＲＢＩＮＥ　オーバーホール（診断後）外３品目
1式</v>
          </cell>
          <cell r="J47" t="str">
            <v>小林　昭洋
航空自衛隊第４補給処調達部長
埼玉県狭山市稲荷山２－３</v>
          </cell>
          <cell r="K47">
            <v>43157</v>
          </cell>
          <cell r="L47" t="str">
            <v>三菱重工航空エンジン株式会社
愛知県小牧市大字東田中１２００番地</v>
          </cell>
          <cell r="N47" t="str">
            <v>本契約の履行に当たっては、契約履行に必要な技術及び設備を有している必要があり、公募を実施した結果、応募者が契約相手方１者のみであったため。
（会計法第２９条の３第４項）</v>
          </cell>
          <cell r="P47" t="str">
            <v>同種の他の契約の予定価格を類推されるおそれがあるため公表しない。</v>
          </cell>
          <cell r="S47">
            <v>25342200</v>
          </cell>
          <cell r="U47" t="str">
            <v>－</v>
          </cell>
          <cell r="V47" t="str">
            <v>－</v>
          </cell>
        </row>
        <row r="48">
          <cell r="I48" t="str">
            <v>ＲＥＧＵＬＡＴＯＲ　ＣＯＮＴＲＯＬ　ＵＮＩＴ　定期修理外１１品目
1式</v>
          </cell>
          <cell r="J48" t="str">
            <v>小林　昭洋
航空自衛隊第４補給処調達部長
埼玉県狭山市稲荷山２－３</v>
          </cell>
          <cell r="K48">
            <v>43152</v>
          </cell>
          <cell r="L48" t="str">
            <v>東京航空計器株式会社
東京都町田市小山ヶ丘２丁目２番地６</v>
          </cell>
          <cell r="N48" t="str">
            <v>本契約の履行に当たっては、契約履行に必要な技術及び設備を有している必要があり、公募を実施した結果、応募者が契約相手方１者のみであったため。
（会計法第２９条の３第４項）</v>
          </cell>
          <cell r="P48" t="str">
            <v>同種の他の契約の予定価格を類推されるおそれがあるため公表しない。</v>
          </cell>
          <cell r="S48">
            <v>12285000</v>
          </cell>
          <cell r="U48" t="str">
            <v>－</v>
          </cell>
          <cell r="V48" t="str">
            <v>－</v>
          </cell>
        </row>
        <row r="49">
          <cell r="I49" t="str">
            <v>非常用発動発電機　定期修理
1EA</v>
          </cell>
          <cell r="J49" t="str">
            <v>小林　昭洋
航空自衛隊第４補給処調達部長
埼玉県狭山市稲荷山２－３</v>
          </cell>
          <cell r="K49">
            <v>43154</v>
          </cell>
          <cell r="L49" t="str">
            <v>株式会社明電エンジニアリング
東京都品川区大崎３－７－９</v>
          </cell>
          <cell r="N49" t="str">
            <v>本契約の履行に当たっては、契約履行に必要な技術を有している必要があり、公募を実施した結果、応募者が契約相手方１者のみであったため。
（会計法第２９条の３第４項）</v>
          </cell>
          <cell r="P49" t="str">
            <v>同種の他の契約の予定価格を類推されるおそれがあるため公表しない。</v>
          </cell>
          <cell r="S49">
            <v>34452000</v>
          </cell>
          <cell r="U49" t="str">
            <v>－</v>
          </cell>
          <cell r="V49" t="str">
            <v>－</v>
          </cell>
        </row>
        <row r="50">
          <cell r="I50" t="str">
            <v>非常用発動発電機　定期修理
1EA</v>
          </cell>
          <cell r="J50" t="str">
            <v>小林　昭洋
航空自衛隊第４補給処調達部長
埼玉県狭山市稲荷山２－３</v>
          </cell>
          <cell r="K50">
            <v>43154</v>
          </cell>
          <cell r="L50" t="str">
            <v>株式会社明電エンジニアリング
東京都品川区大崎３－７－９</v>
          </cell>
          <cell r="N50" t="str">
            <v>本契約の履行に当たっては、契約履行に必要な技術を有している必要があり、公募を実施した結果、応募者が契約相手方１者のみであったため。
（会計法第２９条の３第４項）</v>
          </cell>
          <cell r="P50" t="str">
            <v>同種の他の契約の予定価格を類推されるおそれがあるため公表しない。</v>
          </cell>
          <cell r="S50">
            <v>34452000</v>
          </cell>
          <cell r="U50" t="str">
            <v>－</v>
          </cell>
          <cell r="V50" t="str">
            <v>－</v>
          </cell>
        </row>
        <row r="51">
          <cell r="I51" t="str">
            <v>ＧＥＮＥＲＡＴＯＲ　ＳＥＴ，ＤＩＥＳＥＬ　ＥＮＧＩＮＥ，ＴＲＵＣＫ　ＭＯＵＮＴＥＤ　点検修理
1EA</v>
          </cell>
          <cell r="J51" t="str">
            <v>小林　昭洋
航空自衛隊第４補給処調達部長
埼玉県狭山市稲荷山２－３</v>
          </cell>
          <cell r="K51">
            <v>43157</v>
          </cell>
          <cell r="L51" t="str">
            <v>シンフォニアエンジニアリング株式会社
三重県伊勢市竹ケ鼻町９９番地９６</v>
          </cell>
          <cell r="N51" t="str">
            <v>本契約の履行に当たっては、契約履行に必要な技術及び設備を有している必要があり、公募を実施した結果、応募者が契約相手方１者のみであったため。
（会計法第２９条の３第４項）</v>
          </cell>
          <cell r="P51" t="str">
            <v>同種の他の契約の予定価格を類推されるおそれがあるため公表しない。</v>
          </cell>
          <cell r="S51">
            <v>8748000</v>
          </cell>
          <cell r="U51" t="str">
            <v>－</v>
          </cell>
          <cell r="V51" t="str">
            <v>－</v>
          </cell>
        </row>
        <row r="52">
          <cell r="I52" t="str">
            <v>ＧＥＮＥＲＡＴＯＲ　ＳＥＴ，ＤＩＥＳＥＬ　ＥＮＧＩＮＥ，ＴＲＵＣＫ　ＭＯＵＮＴＥＤ　車体換装外１品目
1式</v>
          </cell>
          <cell r="J52" t="str">
            <v>小林　昭洋
航空自衛隊第４補給処調達部長
埼玉県狭山市稲荷山２－３</v>
          </cell>
          <cell r="K52">
            <v>43157</v>
          </cell>
          <cell r="L52" t="str">
            <v>シンフォニアエンジニアリング株式会社
三重県伊勢市竹ケ鼻町９９番地９６</v>
          </cell>
          <cell r="N52" t="str">
            <v>本契約の履行に当たっては、契約履行に必要な技術及び設備を有している必要があり、公募を実施した結果、応募者が契約相手方１者のみであったため。
（会計法第２９条の３第４項）</v>
          </cell>
          <cell r="P52" t="str">
            <v>同種の他の契約の予定価格を類推されるおそれがあるため公表しない。</v>
          </cell>
          <cell r="S52">
            <v>5400000</v>
          </cell>
          <cell r="U52" t="str">
            <v>－</v>
          </cell>
          <cell r="V52" t="str">
            <v>－</v>
          </cell>
        </row>
        <row r="53">
          <cell r="I53" t="str">
            <v>ＧＥＮＥＲＡＴＯＲ　ＳＥＴ，ＤＩＥＳＥＬ　ＥＮＧＩＮＥ，ＴＲＵＣＫ　ＭＯＵＮＴＥＤ　車体換装外１品目
1式</v>
          </cell>
          <cell r="J53" t="str">
            <v>小林　昭洋
航空自衛隊第４補給処調達部長
埼玉県狭山市稲荷山２－３</v>
          </cell>
          <cell r="K53">
            <v>43157</v>
          </cell>
          <cell r="L53" t="str">
            <v>シンフォニアエンジニアリング株式会社
三重県伊勢市竹ケ鼻町９９番地９６</v>
          </cell>
          <cell r="N53" t="str">
            <v>本契約の履行に当たっては、契約履行に必要な技術及び設備を有している必要があり、公募を実施した結果、応募者が契約相手方１者のみであったため。
（会計法第２９条の３第４項）</v>
          </cell>
          <cell r="P53" t="str">
            <v>同種の他の契約の予定価格を類推されるおそれがあるため公表しない。</v>
          </cell>
          <cell r="S53">
            <v>5076000</v>
          </cell>
          <cell r="U53" t="str">
            <v>－</v>
          </cell>
          <cell r="V53" t="str">
            <v>－</v>
          </cell>
        </row>
        <row r="54">
          <cell r="I54" t="str">
            <v>ＧＥＮＥＲＡＴＯＲ　ＳＥＴ，ＤＩＥＳＥＬ　ＥＮＧＩＮＥ，ＴＲＵＣＫ　ＭＯＵＮＴＥＤ　車体換装
1EA</v>
          </cell>
          <cell r="J54" t="str">
            <v>小林　昭洋
航空自衛隊第４補給処調達部長
埼玉県狭山市稲荷山２－３</v>
          </cell>
          <cell r="K54">
            <v>43157</v>
          </cell>
          <cell r="L54" t="str">
            <v>シンフォニアエンジニアリング株式会社
三重県伊勢市竹ケ鼻町９９番地９６</v>
          </cell>
          <cell r="N54" t="str">
            <v>本契約の履行に当たっては、契約履行に必要な技術及び設備を有している必要があり、公募を実施した結果、応募者が契約相手方１者のみであったため。
（会計法第２９条の３第４項）</v>
          </cell>
          <cell r="P54" t="str">
            <v>同種の他の契約の予定価格を類推されるおそれがあるため公表しない。</v>
          </cell>
          <cell r="S54">
            <v>1836000</v>
          </cell>
          <cell r="U54" t="str">
            <v>－</v>
          </cell>
          <cell r="V54" t="str">
            <v>－</v>
          </cell>
        </row>
        <row r="55">
          <cell r="I55" t="str">
            <v>ＣＹＬＩＮＤＥＲ　ＡＳＳＹ－ＣＨＡＲＧＥＤ　オーバーホール
5EA</v>
          </cell>
          <cell r="J55" t="str">
            <v>小林　昭洋
航空自衛隊第４補給処調達部長
埼玉県狭山市稲荷山２－３</v>
          </cell>
          <cell r="K55">
            <v>43159</v>
          </cell>
          <cell r="L55" t="str">
            <v>日本航空高圧株式会社
埼玉県さいたま市岩槻区古ヶ場２丁目１番地の８</v>
          </cell>
          <cell r="N55" t="str">
            <v>本契約の履行に当たっては、契約履行に必要な技術及び設備を有している必要があり、公募を実施した結果、応募者が契約相手方１者のみであったため。
（会計法第２９条の３第４項）</v>
          </cell>
          <cell r="P55" t="str">
            <v>同種の他の契約の予定価格を類推されるおそれがあるため公表しない。</v>
          </cell>
          <cell r="S55">
            <v>1728000</v>
          </cell>
          <cell r="U55" t="str">
            <v>－</v>
          </cell>
          <cell r="V55" t="str">
            <v>－</v>
          </cell>
        </row>
        <row r="56">
          <cell r="I56" t="str">
            <v>ＣＯＮＴＲＯＬ　ＵＮＩＴ，ＥＬＥＣＴＲＯＮＩＣ，ＭＡＣＨＩＮ
3EA</v>
          </cell>
          <cell r="J56" t="str">
            <v>小林　昭洋
航空自衛隊第４補給処調達部長
埼玉県狭山市稲荷山２－３</v>
          </cell>
          <cell r="K56">
            <v>43138</v>
          </cell>
          <cell r="L56" t="str">
            <v>三菱重工業株式会社
東京都港区港南二丁目１６番５号</v>
          </cell>
          <cell r="N56" t="str">
            <v>本契約の履行に当たっては、米国ロッキード・マーチン社との技術援助契約を必要とし、現在この要件を満たしているのは当該会社のみである。
（会計法第２９条の３第４項）</v>
          </cell>
          <cell r="P56" t="str">
            <v>同種の他の契約の予定価格を類推されるおそれがあるため公表しない。</v>
          </cell>
          <cell r="S56">
            <v>16180560</v>
          </cell>
          <cell r="U56" t="str">
            <v>－</v>
          </cell>
          <cell r="V56" t="str">
            <v>－</v>
          </cell>
        </row>
        <row r="57">
          <cell r="I57" t="str">
            <v>ＭＯＴＯＲ，ＣＯＮＴＲＯＬ外１品目
1式</v>
          </cell>
          <cell r="J57" t="str">
            <v>小林　昭洋
航空自衛隊第４補給処調達部長
埼玉県狭山市稲荷山２－３</v>
          </cell>
          <cell r="K57">
            <v>43147</v>
          </cell>
          <cell r="L57" t="str">
            <v>住友重機械工業株式会社
東京都品川区大崎２－１－１</v>
          </cell>
          <cell r="N57" t="str">
            <v>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v>
          </cell>
          <cell r="P57" t="str">
            <v>同種の他の契約の予定価格を類推されるおそれがあるため公表しない。</v>
          </cell>
          <cell r="S57">
            <v>4170960</v>
          </cell>
          <cell r="U57" t="str">
            <v>－</v>
          </cell>
          <cell r="V57" t="str">
            <v>－</v>
          </cell>
        </row>
        <row r="58">
          <cell r="I58" t="str">
            <v>ＣＡＭ，ＣＯＮＴＲＯＬ外１２品目
1式</v>
          </cell>
          <cell r="J58" t="str">
            <v>小林　昭洋
航空自衛隊第４補給処調達部長
埼玉県狭山市稲荷山２－３</v>
          </cell>
          <cell r="K58">
            <v>43145</v>
          </cell>
          <cell r="L58" t="str">
            <v>東芝電波プロダクツ株式会社
神奈川県川崎市幸区小向東芝町１</v>
          </cell>
          <cell r="N58" t="str">
            <v>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v>
          </cell>
          <cell r="P58" t="str">
            <v>同種の他の契約の予定価格を類推されるおそれがあるため公表しない。</v>
          </cell>
          <cell r="S58">
            <v>5324400</v>
          </cell>
          <cell r="U58" t="str">
            <v>－</v>
          </cell>
          <cell r="V58" t="str">
            <v>－</v>
          </cell>
        </row>
        <row r="59">
          <cell r="I59" t="str">
            <v>ＲＩＮＧ，ＲＥＴＡＩＮＩＮＧ外１３品目
1式</v>
          </cell>
          <cell r="J59" t="str">
            <v>小林　昭洋
航空自衛隊第４補給処調達部長
埼玉県狭山市稲荷山２－３</v>
          </cell>
          <cell r="K59">
            <v>43146</v>
          </cell>
          <cell r="L59" t="str">
            <v>東芝電波プロダクツ株式会社
神奈川県川崎市幸区小向東芝町１</v>
          </cell>
          <cell r="N59" t="str">
            <v>本契約の履行に当たっては、契約履行に必要な技術及び設備を有している必要があり、公募を実施した結果、応募者が契約相手方１者のみであったため。
（会計法第２９条の３第４項）</v>
          </cell>
          <cell r="P59" t="str">
            <v>同種の他の契約の予定価格を類推されるおそれがあるため公表しない。</v>
          </cell>
          <cell r="S59">
            <v>4719600</v>
          </cell>
          <cell r="U59" t="str">
            <v>－</v>
          </cell>
          <cell r="V59" t="str">
            <v>－</v>
          </cell>
        </row>
        <row r="60">
          <cell r="I60" t="str">
            <v>ＮＯＳＥ　ＳＥＣＴＩＯＮ，ＧＵＩＤＥＤ　ＭＩＳＳＩＬＥ
8EA</v>
          </cell>
          <cell r="J60" t="str">
            <v>小林　昭洋
航空自衛隊第４補給処調達部長
埼玉県狭山市稲荷山２－３</v>
          </cell>
          <cell r="K60">
            <v>43159</v>
          </cell>
          <cell r="L60" t="str">
            <v>三菱電機株式会社
東京都千代田区丸の内２－７－３</v>
          </cell>
          <cell r="N60" t="str">
            <v>本契約の履行に当たっては、契約履行に必要な技術及び設備を有している必要があり、公募を実施した結果、応募者が契約相手方１者のみであったため。
（会計法第２９条の３第４項）</v>
          </cell>
          <cell r="P60" t="str">
            <v>同種の他の契約の予定価格を類推されるおそれがあるため公表しない。</v>
          </cell>
          <cell r="S60">
            <v>19742400</v>
          </cell>
          <cell r="U60" t="str">
            <v>－</v>
          </cell>
          <cell r="V60" t="str">
            <v>－</v>
          </cell>
        </row>
        <row r="61">
          <cell r="I61" t="str">
            <v>ペトリオット用セミ・トレーラ防錆整備　現地整備
1式</v>
          </cell>
          <cell r="J61" t="str">
            <v>小林　昭洋
航空自衛隊第４補給処調達部長
埼玉県狭山市稲荷山２－３</v>
          </cell>
          <cell r="K61">
            <v>43153</v>
          </cell>
          <cell r="L61" t="str">
            <v>大京整備株式会社
東京都品川区平塚１－１８－１０</v>
          </cell>
          <cell r="N61" t="str">
            <v>本契約の履行に当たっては、契約履行に必要な技術を有している必要があり、公募を実施した結果、応募者が契約相手方１者のみであったため。
（会計法第２９条の３第４項）</v>
          </cell>
          <cell r="P61" t="str">
            <v>同種の他の契約の予定価格を類推されるおそれがあるため公表しない。</v>
          </cell>
          <cell r="S61">
            <v>2792880</v>
          </cell>
          <cell r="U61" t="str">
            <v>－</v>
          </cell>
          <cell r="V61" t="str">
            <v>－</v>
          </cell>
        </row>
        <row r="62">
          <cell r="I62" t="str">
            <v>基地防空用地対空誘導弾射撃統制装置の雨水侵入に係る検討役務
1式</v>
          </cell>
          <cell r="J62" t="str">
            <v>小林　昭洋
航空自衛隊第４補給処調達部長
埼玉県狭山市稲荷山２－３</v>
          </cell>
          <cell r="K62">
            <v>43150</v>
          </cell>
          <cell r="L62" t="str">
            <v>東芝インフラシステムズ株式会社
神奈川県川崎市幸区堀川町７２番地３４</v>
          </cell>
          <cell r="N62" t="str">
            <v>本契約の履行に当たっては、契約履行に必要な技術及び設備を有している必要があり、公募を実施した結果、応募者が契約相手方１者のみであったため。
（会計法第２９条の３第４項）</v>
          </cell>
          <cell r="P62" t="str">
            <v>同種の他の契約の予定価格を類推されるおそれがあるため公表しない。</v>
          </cell>
          <cell r="S62">
            <v>22464000</v>
          </cell>
          <cell r="U62" t="str">
            <v>－</v>
          </cell>
          <cell r="V62" t="str">
            <v>－</v>
          </cell>
        </row>
        <row r="63">
          <cell r="I63" t="str">
            <v>新型水上標的（ＪＡＱ－１）のボム・エジェクタ・ユニットへの適合検討役務
1式</v>
          </cell>
          <cell r="J63" t="str">
            <v>小林　昭洋
航空自衛隊第４補給処調達部長
埼玉県狭山市稲荷山２－３</v>
          </cell>
          <cell r="K63">
            <v>43151</v>
          </cell>
          <cell r="L63" t="str">
            <v>日本飛行機株式会社
神奈川県横浜市金沢区昭和町３１７５</v>
          </cell>
          <cell r="N63" t="str">
            <v>本契約の履行に当たっては、契約履行に必要な技術及び設備を有している必要があり、公募を実施した結果、応募者が契約相手方１者のみであったため。
（会計法第２９条の３第４項）</v>
          </cell>
          <cell r="P63" t="str">
            <v>同種の他の契約の予定価格を類推されるおそれがあるため公表しない。</v>
          </cell>
          <cell r="S63">
            <v>1394280</v>
          </cell>
          <cell r="U63" t="str">
            <v>－</v>
          </cell>
          <cell r="V63" t="str">
            <v>－</v>
          </cell>
        </row>
        <row r="64">
          <cell r="I64" t="str">
            <v>ＳＣＲＥＷ　ＣＨＵＣＫ外２品目
1式</v>
          </cell>
          <cell r="J64" t="str">
            <v>小林　昭洋
航空自衛隊第４補給処調達部長
埼玉県狭山市稲荷山２－３</v>
          </cell>
          <cell r="K64">
            <v>43146</v>
          </cell>
          <cell r="L64" t="str">
            <v>安全自動車株式会社
東京都港区元赤坂１－６－２</v>
          </cell>
          <cell r="N64" t="str">
            <v>競争に付しても入札者がないとき、又は再度の入札をしても落札者がないとき
（会計法第２９条の３第１項）
（予決令第９９条の２）</v>
          </cell>
          <cell r="P64">
            <v>3672000</v>
          </cell>
          <cell r="S64">
            <v>3650400</v>
          </cell>
          <cell r="U64">
            <v>0.99399999999999999</v>
          </cell>
          <cell r="V64" t="str">
            <v>－</v>
          </cell>
        </row>
        <row r="65">
          <cell r="I65" t="str">
            <v>ＣＯＭＰＲＥＳＳＯＲ　ＵＮＩＴ，ＲＯＴＡＲＹ　定期修理外１品目
1式</v>
          </cell>
          <cell r="J65" t="str">
            <v>小林　昭洋
航空自衛隊第４補給処調達部長
埼玉県狭山市稲荷山２－３</v>
          </cell>
          <cell r="K65">
            <v>43132</v>
          </cell>
          <cell r="L65" t="str">
            <v>アネスト岩田株式会社
神奈川県横浜市港北区新吉田町３１７６</v>
          </cell>
          <cell r="N65" t="str">
            <v>本契約の履行に当たっては、契約履行に必要な技術を有している必要があり、公募を実施した結果、応募者が契約相手方１者のみであったため。
（会計法第２９条の３第４項）</v>
          </cell>
          <cell r="P65">
            <v>1455840</v>
          </cell>
          <cell r="S65">
            <v>1445040</v>
          </cell>
          <cell r="U65">
            <v>0.99299999999999999</v>
          </cell>
          <cell r="V65" t="str">
            <v>－</v>
          </cell>
        </row>
        <row r="66">
          <cell r="I66" t="str">
            <v>ＴＥＳＴ　ＳＥＴ，ＩＮＶＥＲＴＥＲ　点検修理（診断後）外１品目
1式</v>
          </cell>
          <cell r="J66" t="str">
            <v>小林　昭洋
航空自衛隊第４補給処調達部長
埼玉県狭山市稲荷山２－３</v>
          </cell>
          <cell r="K66">
            <v>43136</v>
          </cell>
          <cell r="L66" t="str">
            <v>シンフォニアエンジニアリング株式会社
三重県伊勢市竹ケ鼻町９９番地９６</v>
          </cell>
          <cell r="N66" t="str">
            <v>本契約の履行に当たっては、契約履行に必要な技術及び設備を有している必要があり、公募を実施した結果、応募者が契約相手方１者のみであったため。
（会計法第２９条の３第４項）</v>
          </cell>
          <cell r="P66" t="str">
            <v>同種の他の契約の予定価格を類推されるおそれがあるため公表しない。</v>
          </cell>
          <cell r="S66">
            <v>7020000</v>
          </cell>
          <cell r="U66" t="str">
            <v>－</v>
          </cell>
          <cell r="V66" t="str">
            <v>－</v>
          </cell>
        </row>
        <row r="67">
          <cell r="I67" t="str">
            <v>ハイリフトローダ　診断
1EA</v>
          </cell>
          <cell r="J67" t="str">
            <v>小林　昭洋
航空自衛隊第４補給処調達部長
埼玉県狭山市稲荷山２－３</v>
          </cell>
          <cell r="K67">
            <v>43136</v>
          </cell>
          <cell r="L67" t="str">
            <v>株式会社ジュピターコーポレーション
東京都港区南青山３－１７－４</v>
          </cell>
          <cell r="N67" t="str">
            <v>本契約の履行に当たっては、契約履行に必要な技術を有している必要があり、公募を実施した結果、応募者が契約相手方１者のみであったため。
（会計法第２９条の３第４項）</v>
          </cell>
          <cell r="P67" t="str">
            <v>同種の他の契約の予定価格を類推されるおそれがあるため公表しない。</v>
          </cell>
          <cell r="S67">
            <v>1836000</v>
          </cell>
          <cell r="U67" t="str">
            <v>－</v>
          </cell>
          <cell r="V67" t="str">
            <v>－</v>
          </cell>
        </row>
      </sheetData>
      <sheetData sheetId="5"/>
      <sheetData sheetId="6"/>
      <sheetData sheetId="7">
        <row r="2">
          <cell r="D2">
            <v>8010401007296</v>
          </cell>
        </row>
        <row r="3">
          <cell r="D3">
            <v>2011101014084</v>
          </cell>
        </row>
        <row r="4">
          <cell r="D4">
            <v>8010401050387</v>
          </cell>
        </row>
        <row r="5">
          <cell r="D5">
            <v>2011101014084</v>
          </cell>
        </row>
        <row r="6">
          <cell r="D6">
            <v>2011101014084</v>
          </cell>
        </row>
        <row r="7">
          <cell r="D7">
            <v>8010401050387</v>
          </cell>
        </row>
        <row r="8">
          <cell r="D8">
            <v>5011101019196</v>
          </cell>
        </row>
        <row r="9">
          <cell r="D9">
            <v>8010401007296</v>
          </cell>
        </row>
        <row r="10">
          <cell r="D10">
            <v>2011101014084</v>
          </cell>
        </row>
        <row r="11">
          <cell r="D11">
            <v>2011101014084</v>
          </cell>
        </row>
        <row r="12">
          <cell r="D12">
            <v>8010401050387</v>
          </cell>
        </row>
        <row r="13">
          <cell r="D13">
            <v>1020001081053</v>
          </cell>
        </row>
        <row r="14">
          <cell r="D14">
            <v>4120001125937</v>
          </cell>
        </row>
        <row r="15">
          <cell r="D15">
            <v>4140001049416</v>
          </cell>
        </row>
        <row r="16">
          <cell r="D16">
            <v>4140001049416</v>
          </cell>
        </row>
        <row r="17">
          <cell r="D17">
            <v>2011101014084</v>
          </cell>
        </row>
        <row r="18">
          <cell r="D18">
            <v>4010001008772</v>
          </cell>
        </row>
        <row r="19">
          <cell r="D19">
            <v>8010401050387</v>
          </cell>
        </row>
        <row r="20">
          <cell r="D20">
            <v>4010001008772</v>
          </cell>
        </row>
        <row r="21">
          <cell r="D21">
            <v>5011101019196</v>
          </cell>
        </row>
        <row r="22">
          <cell r="D22">
            <v>8010401050387</v>
          </cell>
        </row>
        <row r="23">
          <cell r="D23">
            <v>1020001006613</v>
          </cell>
        </row>
        <row r="24">
          <cell r="D24">
            <v>1140001005719</v>
          </cell>
        </row>
        <row r="25">
          <cell r="D25">
            <v>2011101014084</v>
          </cell>
        </row>
        <row r="26">
          <cell r="D26">
            <v>2011101014084</v>
          </cell>
        </row>
        <row r="27">
          <cell r="D27">
            <v>1140001005719</v>
          </cell>
        </row>
        <row r="28">
          <cell r="D28">
            <v>6010901021583</v>
          </cell>
        </row>
        <row r="29">
          <cell r="D29">
            <v>6010001018290</v>
          </cell>
        </row>
        <row r="30">
          <cell r="D30">
            <v>8010401007156</v>
          </cell>
        </row>
        <row r="31">
          <cell r="D31">
            <v>5010401037701</v>
          </cell>
        </row>
        <row r="32">
          <cell r="D32">
            <v>1010401002840</v>
          </cell>
        </row>
        <row r="33">
          <cell r="D33">
            <v>4120001125937</v>
          </cell>
        </row>
        <row r="34">
          <cell r="D34">
            <v>8010401050387</v>
          </cell>
        </row>
        <row r="35">
          <cell r="D35">
            <v>5010001019125</v>
          </cell>
        </row>
        <row r="36">
          <cell r="D36">
            <v>3011101001775</v>
          </cell>
        </row>
        <row r="37">
          <cell r="D37">
            <v>5140001034739</v>
          </cell>
        </row>
        <row r="38">
          <cell r="D38">
            <v>1020001081053</v>
          </cell>
        </row>
        <row r="39">
          <cell r="D39">
            <v>8010401050387</v>
          </cell>
        </row>
        <row r="40">
          <cell r="D40">
            <v>7220001004293</v>
          </cell>
        </row>
        <row r="41">
          <cell r="D41">
            <v>1010701028239</v>
          </cell>
        </row>
        <row r="42">
          <cell r="D42">
            <v>9020001071492</v>
          </cell>
        </row>
        <row r="43">
          <cell r="D43">
            <v>7180001114849</v>
          </cell>
        </row>
        <row r="44">
          <cell r="D44">
            <v>8012301008250</v>
          </cell>
        </row>
        <row r="45">
          <cell r="D45">
            <v>1010701028239</v>
          </cell>
        </row>
        <row r="46">
          <cell r="D46">
            <v>1010701028239</v>
          </cell>
        </row>
        <row r="47">
          <cell r="D47">
            <v>2190001006711</v>
          </cell>
        </row>
        <row r="48">
          <cell r="D48">
            <v>2190001006711</v>
          </cell>
        </row>
        <row r="49">
          <cell r="D49">
            <v>2190001006711</v>
          </cell>
        </row>
        <row r="50">
          <cell r="D50">
            <v>2190001006711</v>
          </cell>
        </row>
        <row r="51">
          <cell r="D51">
            <v>3030001018102</v>
          </cell>
        </row>
        <row r="52">
          <cell r="D52">
            <v>8010401050387</v>
          </cell>
        </row>
        <row r="53">
          <cell r="D53">
            <v>9010701005032</v>
          </cell>
        </row>
        <row r="54">
          <cell r="D54">
            <v>1020001081053</v>
          </cell>
        </row>
        <row r="55">
          <cell r="D55">
            <v>1020001081053</v>
          </cell>
        </row>
        <row r="56">
          <cell r="D56">
            <v>4010001008772</v>
          </cell>
        </row>
        <row r="57">
          <cell r="D57">
            <v>1010701005469</v>
          </cell>
        </row>
        <row r="58">
          <cell r="D58">
            <v>2011101014084</v>
          </cell>
        </row>
        <row r="59">
          <cell r="D59">
            <v>1020001006613</v>
          </cell>
        </row>
        <row r="60">
          <cell r="D60">
            <v>9010401001331</v>
          </cell>
        </row>
        <row r="61">
          <cell r="D61">
            <v>3020001043522</v>
          </cell>
        </row>
        <row r="62">
          <cell r="D62">
            <v>2190001006711</v>
          </cell>
        </row>
        <row r="63">
          <cell r="D63">
            <v>3010401014149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E4" t="str">
            <v>①長期継続契約（既往年度契約支払分）</v>
          </cell>
          <cell r="G4" t="str">
            <v>単</v>
          </cell>
          <cell r="H4" t="str">
            <v>-</v>
          </cell>
          <cell r="J4" t="str">
            <v>①民間企業</v>
          </cell>
          <cell r="L4" t="str">
            <v>①一般競争契約</v>
          </cell>
          <cell r="M4" t="str">
            <v>有</v>
          </cell>
          <cell r="N4" t="str">
            <v>①会計法第29条の3第4項（契約の性質又は目的が競争を許さない場合）</v>
          </cell>
        </row>
        <row r="5">
          <cell r="E5" t="str">
            <v>②長期継続契約（当年度契約分）</v>
          </cell>
          <cell r="G5" t="str">
            <v>-</v>
          </cell>
          <cell r="J5" t="str">
            <v>②所管公益法人</v>
          </cell>
          <cell r="L5" t="str">
            <v>②指名競争契約</v>
          </cell>
          <cell r="M5" t="str">
            <v>無</v>
          </cell>
          <cell r="N5" t="str">
            <v>②会計法第29条の3第4項（緊急の必要により競争に付することができない場合）</v>
          </cell>
        </row>
        <row r="6">
          <cell r="E6" t="str">
            <v>③国庫債務負担行為（既往年度契約支払分）</v>
          </cell>
          <cell r="J6" t="str">
            <v>③その他の公益法人</v>
          </cell>
          <cell r="L6" t="str">
            <v>③随意契約（企画競争有り）</v>
          </cell>
          <cell r="N6" t="str">
            <v>③会計法第29条の3第4項（競争に付することが国に不利と認められる場合）</v>
          </cell>
        </row>
        <row r="7">
          <cell r="E7" t="str">
            <v>④国庫債務負担行為（当年度契約分）</v>
          </cell>
          <cell r="J7" t="str">
            <v>④地方公共団体</v>
          </cell>
          <cell r="L7" t="str">
            <v>④随意契約（企画競争無し）</v>
          </cell>
          <cell r="N7" t="str">
            <v>④予決令第99条第1号（国の行為を秘密にする必要があるとき）</v>
          </cell>
        </row>
        <row r="8">
          <cell r="E8" t="str">
            <v>⑤継続費（既往年度契約支払分）</v>
          </cell>
          <cell r="J8" t="str">
            <v>⑤特殊法人</v>
          </cell>
          <cell r="L8" t="str">
            <v>-</v>
          </cell>
          <cell r="N8" t="str">
            <v>⑤予決令第99条第8号（運送又は保管をさせるとき）</v>
          </cell>
        </row>
        <row r="9">
          <cell r="E9" t="str">
            <v>⑥継続費（当年度契約分）</v>
          </cell>
          <cell r="J9" t="str">
            <v>⑥認可法人</v>
          </cell>
          <cell r="N9" t="str">
            <v>⑥予決令第99条第9号（国際協力銀行、日本政策投資銀行、公庫の予算及び決算に関する法律第1条に規定する公庫その他特別の法律により特別の設立行為をもって設立された法人のうち財務大臣の指定するものとの間で契約をするとき）</v>
          </cell>
        </row>
        <row r="10">
          <cell r="E10" t="str">
            <v>-</v>
          </cell>
          <cell r="J10" t="str">
            <v>⑦独立行政法人</v>
          </cell>
          <cell r="N10" t="str">
            <v>⑦予決令第99条第15号（外国で契約をするとき）</v>
          </cell>
        </row>
        <row r="11">
          <cell r="J11" t="str">
            <v>⑧その他</v>
          </cell>
          <cell r="N11" t="str">
            <v>⑧予決令第99条第16号（都道府県及び市町村その他の公法人、公益法人、農業協同組合、農業協同組合連合会又は慈善のため設立した救済施設から直接に物件を買い入れ又は借り入れるとき）</v>
          </cell>
        </row>
        <row r="12">
          <cell r="N12" t="str">
            <v>⑨予決令第99条第17号（開拓地域内における土木工事をその入植者の共同請負に付するとき）</v>
          </cell>
        </row>
        <row r="13">
          <cell r="N13" t="str">
            <v>⑩予決令第99条第18号（事業協同組合、事業協同小組合若しくは協同組合連合会又は商工組合若しくは商工組合連合会の保護育成のためこれらの者から直接に物件を買い入れるとき）</v>
          </cell>
        </row>
        <row r="14">
          <cell r="N14" t="str">
            <v>⑪予決令第99条第20号（産業又は開拓事業の保護奨励のため、必要な物件を売り払い若しくは貸し付け、又は生産者から直接にその生産に係る物品を買い入れるとき）</v>
          </cell>
        </row>
        <row r="15">
          <cell r="N15" t="str">
            <v>⑫予決令第99条第23号（事業経営上の特別の必要に基づき、物品を買い入れ若しくは製造させ、造林をさせ又は土地若しくは建物を借り入れるとき）</v>
          </cell>
        </row>
        <row r="16">
          <cell r="N16" t="str">
            <v>⑬予決令第99条第24号（法律又は政令の規定により問屋業者に販売を委託し又は販売させるとき）</v>
          </cell>
        </row>
        <row r="17">
          <cell r="N17" t="str">
            <v>⑭予決令第99条の2（競争に付しても入札者がないとき、又は再度の入札をしても落札者がないとき）</v>
          </cell>
        </row>
        <row r="18">
          <cell r="N18" t="str">
            <v>⑮予決令第99条の3（落札者が契約を結ばないとき）</v>
          </cell>
        </row>
        <row r="19">
          <cell r="N19"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A4" t="str">
            <v>内閣官房</v>
          </cell>
          <cell r="B4" t="str">
            <v>内部部局</v>
          </cell>
          <cell r="C4" t="str">
            <v>一般会計</v>
          </cell>
          <cell r="E4" t="str">
            <v>①長期継続契約（既往年度契約支払分）</v>
          </cell>
          <cell r="F4" t="str">
            <v>概算契約</v>
          </cell>
          <cell r="G4" t="str">
            <v>単</v>
          </cell>
          <cell r="H4" t="str">
            <v>-</v>
          </cell>
          <cell r="I4" t="str">
            <v>-</v>
          </cell>
          <cell r="K4" t="str">
            <v>有</v>
          </cell>
          <cell r="M4" t="str">
            <v>有</v>
          </cell>
          <cell r="N4" t="str">
            <v>①会計法第29条の3第4項（契約の性質又は目的が競争を許さない場合）</v>
          </cell>
          <cell r="O4" t="str">
            <v>①一般確定契約</v>
          </cell>
          <cell r="P4" t="str">
            <v>市場</v>
          </cell>
          <cell r="Q4" t="str">
            <v>①一般輸入</v>
          </cell>
          <cell r="R4" t="str">
            <v>①禁止</v>
          </cell>
          <cell r="S4" t="str">
            <v>再委託は行われていない</v>
          </cell>
          <cell r="T4" t="str">
            <v>-</v>
          </cell>
        </row>
        <row r="5">
          <cell r="A5" t="str">
            <v>内閣法制局</v>
          </cell>
          <cell r="B5" t="str">
            <v>地方支分部局等</v>
          </cell>
          <cell r="C5" t="str">
            <v>厚生保険</v>
          </cell>
          <cell r="E5" t="str">
            <v>②長期継続契約（当年度契約分）</v>
          </cell>
          <cell r="F5" t="str">
            <v>確定契約</v>
          </cell>
          <cell r="G5" t="str">
            <v>-</v>
          </cell>
          <cell r="K5" t="str">
            <v>無</v>
          </cell>
          <cell r="M5" t="str">
            <v>無</v>
          </cell>
          <cell r="N5" t="str">
            <v>②会計法第29条の3第4項（緊急の必要により競争に付することができない場合）</v>
          </cell>
          <cell r="O5" t="str">
            <v>②超過利益返納条項付契約（研究委託契約特別条項も含む。）</v>
          </cell>
          <cell r="P5" t="str">
            <v>原価</v>
          </cell>
          <cell r="Q5" t="str">
            <v>②ＦＭＳ調達</v>
          </cell>
          <cell r="R5" t="str">
            <v>②承認を得ることを条件に認めている</v>
          </cell>
        </row>
        <row r="6">
          <cell r="A6" t="str">
            <v>人事院</v>
          </cell>
          <cell r="C6" t="str">
            <v>国民年金</v>
          </cell>
          <cell r="E6" t="str">
            <v>③国庫債務負担行為（既往年度契約支払分）</v>
          </cell>
          <cell r="F6" t="str">
            <v>-</v>
          </cell>
          <cell r="K6" t="str">
            <v>-</v>
          </cell>
          <cell r="N6" t="str">
            <v>③会計法第29条の3第4項（競争に付することが国に不利と認められる場合）</v>
          </cell>
          <cell r="O6" t="str">
            <v>③特定費目の代金確定条項付契約</v>
          </cell>
          <cell r="Q6" t="str">
            <v>-</v>
          </cell>
          <cell r="R6" t="str">
            <v>③承認を得る必要はなく無条件で認めている</v>
          </cell>
        </row>
        <row r="7">
          <cell r="A7" t="str">
            <v>内閣本府</v>
          </cell>
          <cell r="C7" t="str">
            <v>船員保険</v>
          </cell>
          <cell r="E7" t="str">
            <v>④国庫債務負担行為（当年度契約分）</v>
          </cell>
          <cell r="N7" t="str">
            <v>④予決令第99条第1号（国の行為を秘密にする必要があるとき）</v>
          </cell>
          <cell r="O7" t="str">
            <v>④代金の中途確定条項付契約</v>
          </cell>
          <cell r="R7" t="str">
            <v>④再委託に係る記述なし</v>
          </cell>
        </row>
        <row r="8">
          <cell r="A8" t="str">
            <v>宮内庁</v>
          </cell>
          <cell r="C8" t="str">
            <v>労働保険</v>
          </cell>
          <cell r="E8" t="str">
            <v>⑤継続費（既往年度契約支払分）</v>
          </cell>
          <cell r="N8" t="str">
            <v>⑤予決令第99条第8号（運送又は保管をさせるとき）</v>
          </cell>
          <cell r="O8" t="str">
            <v>⑤履行後の代金確定条項付契約</v>
          </cell>
        </row>
        <row r="9">
          <cell r="A9" t="str">
            <v>公正取引委員会</v>
          </cell>
          <cell r="C9" t="str">
            <v>農業共済再保険</v>
          </cell>
          <cell r="E9" t="str">
            <v>⑥継続費（当年度契約分）</v>
          </cell>
          <cell r="N9" t="str">
            <v>⑥予決令第99条第9号（国際協力銀行、日本政策投資銀行、公庫の予算及び決算に関する法律第1条に規定する公庫その他特別の法律により特別の設立行為をもって設立された法人のうち財務大臣の指定するものとの間で契約をするとき）</v>
          </cell>
          <cell r="O9" t="str">
            <v>⑥特定費目の代金の実費精算条項付契約</v>
          </cell>
        </row>
        <row r="10">
          <cell r="A10" t="str">
            <v>警察庁</v>
          </cell>
          <cell r="C10" t="str">
            <v>漁船再保険及漁業共済保険</v>
          </cell>
          <cell r="E10" t="str">
            <v>-</v>
          </cell>
          <cell r="N10" t="str">
            <v>⑦予決令第99条第15号（外国で契約をするとき）</v>
          </cell>
          <cell r="O10" t="str">
            <v>⑦一般概算契約</v>
          </cell>
        </row>
        <row r="11">
          <cell r="A11" t="str">
            <v>防衛省（防衛本庁）</v>
          </cell>
          <cell r="C11" t="str">
            <v>森林保険</v>
          </cell>
          <cell r="N11" t="str">
            <v>⑧予決令第99条第16号（都道府県及び市町村その他の公法人、公益法人、農業協同組合、農業協同組合連合会又は慈善のため設立した救済施設から直接に物件を買い入れ又は借り入れるとき）</v>
          </cell>
        </row>
        <row r="12">
          <cell r="A12" t="str">
            <v>防衛施設庁</v>
          </cell>
          <cell r="C12" t="str">
            <v>地震再保険</v>
          </cell>
          <cell r="N12" t="str">
            <v>⑨予決令第99条第17号（開拓地域内における土木工事をその入植者の共同請負に付するとき）</v>
          </cell>
        </row>
        <row r="13">
          <cell r="A13" t="str">
            <v>金融庁</v>
          </cell>
          <cell r="C13" t="str">
            <v>貿易再保険</v>
          </cell>
          <cell r="N13" t="str">
            <v>⑩予決令第99条第18号（事業協同組合、事業協同小組合若しくは協同組合連合会又は商工組合若しくは商工組合連合会の保護育成のためこれらの者から直接に物件を買い入れるとき）</v>
          </cell>
        </row>
        <row r="14">
          <cell r="A14" t="str">
            <v>総務本省</v>
          </cell>
          <cell r="C14" t="str">
            <v>道路整備</v>
          </cell>
          <cell r="N14" t="str">
            <v>⑪予決令第99条第20号（産業又は開拓事業の保護奨励のため、必要な物件を売り払い若しくは貸し付け、又は生産者から直接にその生産に係る物品を買い入れるとき）</v>
          </cell>
        </row>
        <row r="15">
          <cell r="A15" t="str">
            <v>公害等調整委員会</v>
          </cell>
          <cell r="C15" t="str">
            <v>治水</v>
          </cell>
          <cell r="N15" t="str">
            <v>⑫予決令第99条第23号（事業経営上の特別の必要に基づき、物品を買い入れ若しくは製造させ、造林をさせ又は土地若しくは建物を借り入れるとき）</v>
          </cell>
        </row>
        <row r="16">
          <cell r="A16" t="str">
            <v>消防庁</v>
          </cell>
          <cell r="C16" t="str">
            <v>港湾整備</v>
          </cell>
          <cell r="N16" t="str">
            <v>⑬予決令第99条第24号（法律又は政令の規定により問屋業者に販売を委託し又は販売させるとき）</v>
          </cell>
        </row>
        <row r="17">
          <cell r="A17" t="str">
            <v>法務本省</v>
          </cell>
          <cell r="C17" t="str">
            <v>空港整備</v>
          </cell>
          <cell r="N17" t="str">
            <v>⑭予決令第99条の2（競争に付しても入札者がないとき、又は再度の入札をしても落札者がないとき）</v>
          </cell>
        </row>
        <row r="18">
          <cell r="A18" t="str">
            <v>公安審査委員会</v>
          </cell>
          <cell r="C18" t="str">
            <v>国営土地改良事業</v>
          </cell>
          <cell r="N18" t="str">
            <v>⑮予決令第99条の3（落札者が契約を結ばないとき）</v>
          </cell>
        </row>
        <row r="19">
          <cell r="A19" t="str">
            <v>公安調査庁</v>
          </cell>
          <cell r="C19" t="str">
            <v>電源開発促進対策</v>
          </cell>
          <cell r="N19" t="str">
            <v>⑯その他（上記以外の法令に基づくもの）</v>
          </cell>
        </row>
        <row r="20">
          <cell r="A20" t="str">
            <v>外務省</v>
          </cell>
          <cell r="C20" t="str">
            <v>石油及びエネルギー需給構造高度化対策</v>
          </cell>
        </row>
        <row r="21">
          <cell r="A21" t="str">
            <v>財務本省</v>
          </cell>
          <cell r="C21" t="str">
            <v>食糧管理</v>
          </cell>
        </row>
        <row r="22">
          <cell r="A22" t="str">
            <v>国税庁</v>
          </cell>
          <cell r="C22" t="str">
            <v>農業経営基盤強化措置</v>
          </cell>
        </row>
        <row r="23">
          <cell r="A23" t="str">
            <v>文部科学本省</v>
          </cell>
          <cell r="C23" t="str">
            <v>国有林野事業</v>
          </cell>
        </row>
        <row r="24">
          <cell r="A24" t="str">
            <v>文化庁</v>
          </cell>
          <cell r="C24" t="str">
            <v>登記　</v>
          </cell>
        </row>
        <row r="25">
          <cell r="A25" t="str">
            <v>厚生労働本省</v>
          </cell>
          <cell r="C25" t="str">
            <v>特許</v>
          </cell>
        </row>
        <row r="26">
          <cell r="A26" t="str">
            <v>中央労働委員会</v>
          </cell>
          <cell r="C26" t="str">
            <v>特定国有財産整備</v>
          </cell>
        </row>
        <row r="27">
          <cell r="A27" t="str">
            <v>社会保険庁</v>
          </cell>
          <cell r="C27" t="str">
            <v>国立高度専門医療センター</v>
          </cell>
        </row>
        <row r="28">
          <cell r="A28" t="str">
            <v>農林水産本省</v>
          </cell>
          <cell r="C28" t="str">
            <v>自動車損害賠償保障事業</v>
          </cell>
        </row>
        <row r="29">
          <cell r="A29" t="str">
            <v>林野庁</v>
          </cell>
          <cell r="C29" t="str">
            <v>自動車検査登録</v>
          </cell>
        </row>
        <row r="30">
          <cell r="A30" t="str">
            <v>水産庁</v>
          </cell>
          <cell r="C30" t="str">
            <v>財政融資資金</v>
          </cell>
        </row>
        <row r="31">
          <cell r="A31" t="str">
            <v>経済産業本省</v>
          </cell>
          <cell r="C31" t="str">
            <v>産業投資</v>
          </cell>
        </row>
        <row r="32">
          <cell r="A32" t="str">
            <v>資源エネルギー庁</v>
          </cell>
          <cell r="C32" t="str">
            <v>都市開発資金融通</v>
          </cell>
        </row>
        <row r="33">
          <cell r="A33" t="str">
            <v>特許庁</v>
          </cell>
          <cell r="C33" t="str">
            <v>外国為替資金</v>
          </cell>
        </row>
        <row r="34">
          <cell r="A34" t="str">
            <v>中小企業庁</v>
          </cell>
          <cell r="C34" t="str">
            <v>交付税及び譲与税配付金</v>
          </cell>
        </row>
        <row r="35">
          <cell r="A35" t="str">
            <v>国土交通本省</v>
          </cell>
          <cell r="C35" t="str">
            <v>国債整理基金</v>
          </cell>
        </row>
        <row r="36">
          <cell r="A36" t="str">
            <v>船員労働委員会</v>
          </cell>
          <cell r="C36" t="str">
            <v>年金（19年度）</v>
          </cell>
        </row>
        <row r="37">
          <cell r="A37" t="str">
            <v>気象庁</v>
          </cell>
          <cell r="C37" t="str">
            <v>食料安定供給（19年度）</v>
          </cell>
        </row>
        <row r="38">
          <cell r="A38" t="str">
            <v>海上保安庁</v>
          </cell>
          <cell r="C38" t="str">
            <v>エネルギー対策（19年度）</v>
          </cell>
        </row>
        <row r="39">
          <cell r="A39" t="str">
            <v>海難審判庁</v>
          </cell>
          <cell r="C39" t="str">
            <v>複数会計</v>
          </cell>
        </row>
        <row r="40">
          <cell r="A40" t="str">
            <v>環境省</v>
          </cell>
        </row>
        <row r="41">
          <cell r="A41" t="str">
            <v>衆議院</v>
          </cell>
        </row>
        <row r="42">
          <cell r="A42" t="str">
            <v>参議院</v>
          </cell>
        </row>
        <row r="43">
          <cell r="A43" t="str">
            <v>国立国会図書館</v>
          </cell>
        </row>
        <row r="44">
          <cell r="A44" t="str">
            <v>裁判所</v>
          </cell>
        </row>
        <row r="45">
          <cell r="A45" t="str">
            <v>会計検査院</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efreshError="1"/>
      <sheetData sheetId="2">
        <row r="1">
          <cell r="A1" t="str">
            <v>所管公益法人</v>
          </cell>
        </row>
        <row r="115">
          <cell r="A115" t="str">
            <v>平成23年度</v>
          </cell>
        </row>
        <row r="116">
          <cell r="A116" t="str">
            <v>平成24年度</v>
          </cell>
        </row>
        <row r="117">
          <cell r="A117" t="str">
            <v>平成25年度</v>
          </cell>
        </row>
        <row r="118">
          <cell r="A118" t="str">
            <v>平成26年度</v>
          </cell>
        </row>
        <row r="119">
          <cell r="A119" t="str">
            <v>平成27年度</v>
          </cell>
        </row>
        <row r="120">
          <cell r="A120" t="str">
            <v>平成28年度</v>
          </cell>
        </row>
        <row r="121">
          <cell r="A121" t="str">
            <v>平成29年度</v>
          </cell>
        </row>
        <row r="122">
          <cell r="A122" t="str">
            <v>平成30年度</v>
          </cell>
        </row>
        <row r="232">
          <cell r="C232" t="str">
            <v>国所管</v>
          </cell>
        </row>
        <row r="233">
          <cell r="C233" t="str">
            <v>都道府県所管</v>
          </cell>
        </row>
      </sheetData>
      <sheetData sheetId="3">
        <row r="2">
          <cell r="A2" t="str">
            <v>陸上自衛隊</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ow r="1">
          <cell r="A1" t="str">
            <v>所管公益法人</v>
          </cell>
        </row>
        <row r="127">
          <cell r="A127" t="str">
            <v>大企業</v>
          </cell>
        </row>
        <row r="128">
          <cell r="A128" t="str">
            <v>中小企業</v>
          </cell>
        </row>
        <row r="129">
          <cell r="A129" t="str">
            <v>中小企業（ベンチャー）</v>
          </cell>
        </row>
        <row r="130">
          <cell r="A130" t="str">
            <v>その他</v>
          </cell>
        </row>
      </sheetData>
      <sheetData sheetId="2">
        <row r="2">
          <cell r="A2" t="str">
            <v>陸上自衛隊</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efreshError="1"/>
      <sheetData sheetId="2" refreshError="1"/>
      <sheetData sheetId="3">
        <row r="2">
          <cell r="A2" t="str">
            <v>陸上自衛隊</v>
          </cell>
        </row>
        <row r="3">
          <cell r="A3" t="str">
            <v>海上自衛隊</v>
          </cell>
        </row>
        <row r="4">
          <cell r="A4" t="str">
            <v>航空自衛隊</v>
          </cell>
        </row>
        <row r="5">
          <cell r="A5" t="str">
            <v>統合幕僚監部</v>
          </cell>
        </row>
        <row r="6">
          <cell r="A6" t="str">
            <v>内部部局</v>
          </cell>
        </row>
        <row r="7">
          <cell r="A7" t="str">
            <v>防衛大学</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csv作成用 (2)"/>
      <sheetName val="Sheet2"/>
    </sheetNames>
    <sheetDataSet>
      <sheetData sheetId="0" refreshError="1"/>
      <sheetData sheetId="1" refreshError="1"/>
      <sheetData sheetId="2">
        <row r="32">
          <cell r="A32" t="str">
            <v>一般</v>
          </cell>
        </row>
        <row r="33">
          <cell r="A33" t="str">
            <v>一般（制限つき）</v>
          </cell>
        </row>
        <row r="34">
          <cell r="A34" t="str">
            <v>総合評価（一般）</v>
          </cell>
        </row>
        <row r="35">
          <cell r="A35" t="str">
            <v>指名</v>
          </cell>
        </row>
        <row r="36">
          <cell r="A36" t="str">
            <v>企画競争→指名</v>
          </cell>
        </row>
        <row r="37">
          <cell r="A37" t="str">
            <v>公募→指名</v>
          </cell>
        </row>
        <row r="38">
          <cell r="A38" t="str">
            <v>総合評価（指名）</v>
          </cell>
        </row>
        <row r="39">
          <cell r="A39" t="str">
            <v>企画競争→指名→随契</v>
          </cell>
        </row>
        <row r="40">
          <cell r="A40" t="str">
            <v>企画競争→随契</v>
          </cell>
        </row>
        <row r="41">
          <cell r="A41" t="str">
            <v>公募→指名→随契</v>
          </cell>
        </row>
        <row r="42">
          <cell r="A42" t="str">
            <v>公募→随契</v>
          </cell>
        </row>
        <row r="43">
          <cell r="A43" t="str">
            <v>一般→随契</v>
          </cell>
        </row>
        <row r="44">
          <cell r="A44" t="str">
            <v>指名→随契</v>
          </cell>
        </row>
        <row r="45">
          <cell r="A45" t="str">
            <v>総合評価→随契</v>
          </cell>
        </row>
        <row r="46">
          <cell r="A46" t="str">
            <v>競争性のない随契</v>
          </cell>
        </row>
        <row r="47">
          <cell r="A47" t="str">
            <v>少額随契</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B1:O67"/>
  <sheetViews>
    <sheetView showGridLines="0" tabSelected="1" view="pageBreakPreview" zoomScale="70" zoomScaleNormal="85" zoomScaleSheetLayoutView="70" workbookViewId="0">
      <selection activeCell="J65" sqref="J65"/>
    </sheetView>
  </sheetViews>
  <sheetFormatPr defaultRowHeight="12" x14ac:dyDescent="0.4"/>
  <cols>
    <col min="1" max="1" width="9" style="8"/>
    <col min="2" max="2" width="22.875" style="8" customWidth="1"/>
    <col min="3" max="3" width="26.125" style="8" customWidth="1"/>
    <col min="4" max="4" width="15.375" style="2" customWidth="1"/>
    <col min="5" max="5" width="20" style="3" customWidth="1"/>
    <col min="6" max="6" width="14.375" style="4" bestFit="1" customWidth="1"/>
    <col min="7" max="7" width="31.5" style="41" customWidth="1"/>
    <col min="8" max="8" width="13.75" style="42" customWidth="1"/>
    <col min="9" max="9" width="14.375" style="43" bestFit="1" customWidth="1"/>
    <col min="10" max="10" width="7.375" style="8" customWidth="1"/>
    <col min="11" max="11" width="8.625" style="8" customWidth="1"/>
    <col min="12" max="14" width="13.375" style="8" customWidth="1"/>
    <col min="15" max="15" width="7.75" style="8" customWidth="1"/>
    <col min="16" max="16384" width="9" style="8"/>
  </cols>
  <sheetData>
    <row r="1" spans="2:15" ht="14.25" customHeight="1" x14ac:dyDescent="0.4">
      <c r="B1" s="1"/>
      <c r="C1" s="1"/>
      <c r="G1" s="5"/>
      <c r="H1" s="6"/>
      <c r="I1" s="7"/>
    </row>
    <row r="2" spans="2:15" s="10" customFormat="1" ht="41.25" customHeight="1" x14ac:dyDescent="0.15">
      <c r="B2" s="9" t="s">
        <v>0</v>
      </c>
      <c r="C2" s="9"/>
      <c r="D2" s="9"/>
      <c r="E2" s="9"/>
      <c r="F2" s="9"/>
      <c r="G2" s="9"/>
      <c r="H2" s="9"/>
      <c r="I2" s="9"/>
      <c r="J2" s="9"/>
      <c r="K2" s="9"/>
      <c r="L2" s="9"/>
      <c r="M2" s="9"/>
      <c r="N2" s="9"/>
      <c r="O2" s="9"/>
    </row>
    <row r="3" spans="2:15" s="10" customFormat="1" ht="14.25" customHeight="1" x14ac:dyDescent="0.15">
      <c r="B3" s="11"/>
      <c r="C3" s="11"/>
      <c r="D3" s="12"/>
      <c r="E3" s="13"/>
      <c r="F3" s="14"/>
      <c r="G3" s="15"/>
      <c r="H3" s="16"/>
      <c r="I3" s="17"/>
      <c r="J3" s="11"/>
      <c r="K3" s="11"/>
      <c r="L3" s="11"/>
      <c r="M3" s="11"/>
      <c r="N3" s="11"/>
      <c r="O3" s="11"/>
    </row>
    <row r="4" spans="2:15" ht="33" customHeight="1" x14ac:dyDescent="0.4">
      <c r="B4" s="18" t="s">
        <v>1</v>
      </c>
      <c r="C4" s="18" t="s">
        <v>2</v>
      </c>
      <c r="D4" s="19" t="s">
        <v>3</v>
      </c>
      <c r="E4" s="18" t="s">
        <v>4</v>
      </c>
      <c r="F4" s="20" t="s">
        <v>5</v>
      </c>
      <c r="G4" s="21" t="s">
        <v>6</v>
      </c>
      <c r="H4" s="18" t="s">
        <v>7</v>
      </c>
      <c r="I4" s="18" t="s">
        <v>8</v>
      </c>
      <c r="J4" s="18" t="s">
        <v>9</v>
      </c>
      <c r="K4" s="18" t="s">
        <v>10</v>
      </c>
      <c r="L4" s="22" t="s">
        <v>11</v>
      </c>
      <c r="M4" s="23"/>
      <c r="N4" s="24"/>
      <c r="O4" s="18" t="s">
        <v>12</v>
      </c>
    </row>
    <row r="5" spans="2:15" s="30" customFormat="1" ht="41.25" customHeight="1" x14ac:dyDescent="0.4">
      <c r="B5" s="25"/>
      <c r="C5" s="25"/>
      <c r="D5" s="26"/>
      <c r="E5" s="25"/>
      <c r="F5" s="27"/>
      <c r="G5" s="28"/>
      <c r="H5" s="25"/>
      <c r="I5" s="25"/>
      <c r="J5" s="25"/>
      <c r="K5" s="25"/>
      <c r="L5" s="29" t="s">
        <v>13</v>
      </c>
      <c r="M5" s="29" t="s">
        <v>14</v>
      </c>
      <c r="N5" s="29" t="s">
        <v>15</v>
      </c>
      <c r="O5" s="25"/>
    </row>
    <row r="6" spans="2:15" s="30" customFormat="1" ht="92.25" customHeight="1" x14ac:dyDescent="0.4">
      <c r="B6" s="31" t="str">
        <f>[1]随意!I6</f>
        <v>ＴＡＮＫ　ＯＩＬ　ＨＹＤＲＡＵＬＩＣ
10EA</v>
      </c>
      <c r="C6" s="31" t="str">
        <f>[1]随意!J6</f>
        <v>小林　昭洋
航空自衛隊第４補給処調達部長
埼玉県狭山市稲荷山２－３</v>
      </c>
      <c r="D6" s="32">
        <f>[1]随意!K6</f>
        <v>43145</v>
      </c>
      <c r="E6" s="33" t="str">
        <f>[1]随意!L6</f>
        <v>ＫＹＢ株式会社
東京都港区浜松町２－４－１　世界貿易センタ－ビル</v>
      </c>
      <c r="F6" s="34">
        <f>[1]Sheet5!D2</f>
        <v>8010401007296</v>
      </c>
      <c r="G6" s="35" t="str">
        <f>[1]随意!N6</f>
        <v>本契約の履行に当たっては、米国ジェネラル・ダイナミックス・ミッション・システムズ社と技術提携を締結している富士重工業（株）とのサブライセンスを必要とし、現在この要件を満たしているのは当該会社のみである。（会計法第２９条の３第４項）</v>
      </c>
      <c r="H6" s="36" t="str">
        <f>[1]随意!P6</f>
        <v>同種の他の契約の予定価格を類推されるおそれがあるため公表しない。</v>
      </c>
      <c r="I6" s="37">
        <f>[1]随意!S6</f>
        <v>8272800</v>
      </c>
      <c r="J6" s="38" t="str">
        <f>[1]随意!U6</f>
        <v>－</v>
      </c>
      <c r="K6" s="38" t="str">
        <f>[1]随意!V6</f>
        <v>－</v>
      </c>
      <c r="L6" s="39"/>
      <c r="M6" s="39"/>
      <c r="N6" s="39"/>
      <c r="O6" s="40"/>
    </row>
    <row r="7" spans="2:15" s="30" customFormat="1" ht="89.25" customHeight="1" x14ac:dyDescent="0.4">
      <c r="B7" s="31" t="str">
        <f>[1]随意!I7</f>
        <v>ＨＥＡＤ　ＳＥＴ　ＯＰＥＲＡＴＩＯＮ　ＰＡＮＥＬ　１外２２品目
1式</v>
      </c>
      <c r="C7" s="31" t="str">
        <f>[1]随意!J7</f>
        <v>小林　昭洋
航空自衛隊第４補給処調達部長
埼玉県狭山市稲荷山２－３</v>
      </c>
      <c r="D7" s="32">
        <f>[1]随意!K7</f>
        <v>43140</v>
      </c>
      <c r="E7" s="33" t="str">
        <f>[1]随意!L7</f>
        <v>東芝インフラシステムズ株式会社
神奈川県川崎市幸区堀川町７２番地３４</v>
      </c>
      <c r="F7" s="34">
        <f>[1]Sheet5!D3</f>
        <v>2011101014084</v>
      </c>
      <c r="G7" s="35" t="str">
        <f>[1]随意!N7</f>
        <v>本契約の履行に当たっては、契約履行に必要な技術及び設備を有している必要があり、公募を実施した結果、応募者が契約相手方１者のみであったため。
（会計法第２９条の３第４項）</v>
      </c>
      <c r="H7" s="36" t="str">
        <f>[1]随意!P7</f>
        <v>同種の他の契約の予定価格を類推されるおそれがあるため公表しない。</v>
      </c>
      <c r="I7" s="37">
        <f>[1]随意!S7</f>
        <v>13608000</v>
      </c>
      <c r="J7" s="38" t="str">
        <f>[1]随意!U7</f>
        <v>－</v>
      </c>
      <c r="K7" s="38" t="str">
        <f>[1]随意!V7</f>
        <v>－</v>
      </c>
      <c r="L7" s="39"/>
      <c r="M7" s="39"/>
      <c r="N7" s="39"/>
      <c r="O7" s="40"/>
    </row>
    <row r="8" spans="2:15" s="30" customFormat="1" ht="89.25" customHeight="1" x14ac:dyDescent="0.4">
      <c r="B8" s="31" t="str">
        <f>[1]随意!I8</f>
        <v>ＫＩＴ，ＢＡＮＤＰＡＳＳ　ＦＩＬＴＥＲ　ＵＰＧＲＡＤＥ
2KT</v>
      </c>
      <c r="C8" s="31" t="str">
        <f>[1]随意!J8</f>
        <v>小林　昭洋
航空自衛隊第４補給処調達部長
埼玉県狭山市稲荷山２－３</v>
      </c>
      <c r="D8" s="32">
        <f>[1]随意!K8</f>
        <v>43145</v>
      </c>
      <c r="E8" s="33" t="str">
        <f>[1]随意!L8</f>
        <v>三菱重工業株式会社
東京都港区港南二丁目１６番５号</v>
      </c>
      <c r="F8" s="34">
        <f>[1]Sheet5!D4</f>
        <v>8010401050387</v>
      </c>
      <c r="G8" s="35" t="str">
        <f>[1]随意!N8</f>
        <v>本契約の履行に当たっては、米国レイセオン社との技術援助契約を必要とし、現在この要件を満たしているのは当該会社のみである。
（会計法第２９条の３第４項）</v>
      </c>
      <c r="H8" s="36" t="str">
        <f>[1]随意!P8</f>
        <v>同種の他の契約の予定価格を類推されるおそれがあるため公表しない。</v>
      </c>
      <c r="I8" s="37">
        <f>[1]随意!S8</f>
        <v>61639920</v>
      </c>
      <c r="J8" s="38" t="str">
        <f>[1]随意!U8</f>
        <v>－</v>
      </c>
      <c r="K8" s="38" t="str">
        <f>[1]随意!V8</f>
        <v>－</v>
      </c>
      <c r="L8" s="39"/>
      <c r="M8" s="39"/>
      <c r="N8" s="39"/>
      <c r="O8" s="40"/>
    </row>
    <row r="9" spans="2:15" s="30" customFormat="1" ht="89.25" customHeight="1" x14ac:dyDescent="0.4">
      <c r="B9" s="31" t="str">
        <f>[1]随意!I9</f>
        <v>ＣＡＢＬＥ　ＡＳＳＹ，ＳＰＥＣＩＡＬ　ＰＵＲＰＯＳＥ，ＥＬＥ外４８品目
1式</v>
      </c>
      <c r="C9" s="31" t="str">
        <f>[1]随意!J9</f>
        <v>小林　昭洋
航空自衛隊第４補給処調達部長
埼玉県狭山市稲荷山２－３</v>
      </c>
      <c r="D9" s="32">
        <f>[1]随意!K9</f>
        <v>43158</v>
      </c>
      <c r="E9" s="33" t="str">
        <f>[1]随意!L9</f>
        <v>東芝インフラシステムズ株式会社
神奈川県川崎市幸区堀川町７２番地３４</v>
      </c>
      <c r="F9" s="34">
        <f>[1]Sheet5!D5</f>
        <v>2011101014084</v>
      </c>
      <c r="G9" s="35" t="str">
        <f>[1]随意!N9</f>
        <v>本契約の履行に当たっては、契約履行に必要な技術及び設備を有している必要があり、公募を実施した結果、応募者が契約相手方１者のみであったため。
（会計法第２９条の３第４項）</v>
      </c>
      <c r="H9" s="36" t="str">
        <f>[1]随意!P9</f>
        <v>同種の他の契約の予定価格を類推されるおそれがあるため公表しない。</v>
      </c>
      <c r="I9" s="37">
        <f>[1]随意!S9</f>
        <v>27054000</v>
      </c>
      <c r="J9" s="38" t="str">
        <f>[1]随意!U9</f>
        <v>－</v>
      </c>
      <c r="K9" s="38" t="str">
        <f>[1]随意!V9</f>
        <v>－</v>
      </c>
      <c r="L9" s="39"/>
      <c r="M9" s="39"/>
      <c r="N9" s="39"/>
      <c r="O9" s="40"/>
    </row>
    <row r="10" spans="2:15" s="30" customFormat="1" ht="89.25" customHeight="1" x14ac:dyDescent="0.4">
      <c r="B10" s="31" t="str">
        <f>[1]随意!I10</f>
        <v>ＣＩＲＣＵＩＴ　ＣＡＲＤ　ＡＳＳＹ　修理
3EA</v>
      </c>
      <c r="C10" s="31" t="str">
        <f>[1]随意!J10</f>
        <v>小林　昭洋
航空自衛隊第４補給処調達部長
埼玉県狭山市稲荷山２－３</v>
      </c>
      <c r="D10" s="32">
        <f>[1]随意!K10</f>
        <v>43138</v>
      </c>
      <c r="E10" s="33" t="str">
        <f>[1]随意!L10</f>
        <v>東芝インフラシステムズ株式会社
神奈川県川崎市幸区堀川町７２番地３４</v>
      </c>
      <c r="F10" s="34">
        <f>[1]Sheet5!D6</f>
        <v>2011101014084</v>
      </c>
      <c r="G10" s="35" t="str">
        <f>[1]随意!N10</f>
        <v>本契約の履行に当たっては、米国レイセオン社と技術提携を締結している三菱重工業（株）とのサブライセンスを必要とし、現在この要件を満たしているのは当該会社のみである。
（会計法第２９条の３第４項）</v>
      </c>
      <c r="H10" s="36" t="str">
        <f>[1]随意!P10</f>
        <v>同種の他の契約の予定価格を類推されるおそれがあるため公表しない。</v>
      </c>
      <c r="I10" s="37">
        <f>[1]随意!S10</f>
        <v>4168800</v>
      </c>
      <c r="J10" s="38" t="str">
        <f>[1]随意!U10</f>
        <v>－</v>
      </c>
      <c r="K10" s="38" t="str">
        <f>[1]随意!V10</f>
        <v>－</v>
      </c>
      <c r="L10" s="39"/>
      <c r="M10" s="39"/>
      <c r="N10" s="39"/>
      <c r="O10" s="40"/>
    </row>
    <row r="11" spans="2:15" s="30" customFormat="1" ht="89.25" customHeight="1" x14ac:dyDescent="0.4">
      <c r="B11" s="31" t="str">
        <f>[1]随意!I11</f>
        <v>ＳＣＲＥＷ，ＭＡＣＨＩＮＥ外９品目
1式</v>
      </c>
      <c r="C11" s="31" t="str">
        <f>[1]随意!J11</f>
        <v>小林　昭洋
航空自衛隊第４補給処調達部長
埼玉県狭山市稲荷山２－３</v>
      </c>
      <c r="D11" s="32">
        <f>[1]随意!K11</f>
        <v>43153</v>
      </c>
      <c r="E11" s="33" t="str">
        <f>[1]随意!L11</f>
        <v>三菱重工業株式会社
東京都港区港南二丁目１６番５号</v>
      </c>
      <c r="F11" s="34">
        <f>[1]Sheet5!D7</f>
        <v>8010401050387</v>
      </c>
      <c r="G11" s="35" t="str">
        <f>[1]随意!N11</f>
        <v>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v>
      </c>
      <c r="H11" s="36" t="str">
        <f>[1]随意!P11</f>
        <v>同種の他の契約の予定価格を類推されるおそれがあるため公表しない。</v>
      </c>
      <c r="I11" s="37">
        <f>[1]随意!S11</f>
        <v>14074560</v>
      </c>
      <c r="J11" s="38" t="str">
        <f>[1]随意!U11</f>
        <v>－</v>
      </c>
      <c r="K11" s="38" t="str">
        <f>[1]随意!V11</f>
        <v>－</v>
      </c>
      <c r="L11" s="39"/>
      <c r="M11" s="39"/>
      <c r="N11" s="39"/>
      <c r="O11" s="40"/>
    </row>
    <row r="12" spans="2:15" s="30" customFormat="1" ht="89.25" customHeight="1" x14ac:dyDescent="0.4">
      <c r="B12" s="31" t="str">
        <f>[1]随意!I12</f>
        <v>ＶＡＬＶＥ，ＰＩＬＯＴ外１０品目
1式</v>
      </c>
      <c r="C12" s="31" t="str">
        <f>[1]随意!J12</f>
        <v>小林　昭洋
航空自衛隊第４補給処調達部長
埼玉県狭山市稲荷山２－３</v>
      </c>
      <c r="D12" s="32">
        <f>[1]随意!K12</f>
        <v>43146</v>
      </c>
      <c r="E12" s="33" t="str">
        <f>[1]随意!L12</f>
        <v>株式会社ＳＵＢＡＲＵ
東京都渋谷区恵比寿一丁目２０番８号</v>
      </c>
      <c r="F12" s="34">
        <f>[1]Sheet5!D8</f>
        <v>5011101019196</v>
      </c>
      <c r="G12" s="35" t="str">
        <f>[1]随意!N12</f>
        <v>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v>
      </c>
      <c r="H12" s="36" t="str">
        <f>[1]随意!P12</f>
        <v>同種の他の契約の予定価格を類推されるおそれがあるため公表しない。</v>
      </c>
      <c r="I12" s="37">
        <f>[1]随意!S12</f>
        <v>4222800</v>
      </c>
      <c r="J12" s="38" t="str">
        <f>[1]随意!U12</f>
        <v>－</v>
      </c>
      <c r="K12" s="38" t="str">
        <f>[1]随意!V12</f>
        <v>－</v>
      </c>
      <c r="L12" s="39"/>
      <c r="M12" s="39"/>
      <c r="N12" s="39"/>
      <c r="O12" s="40"/>
    </row>
    <row r="13" spans="2:15" s="30" customFormat="1" ht="89.25" customHeight="1" x14ac:dyDescent="0.4">
      <c r="B13" s="31" t="str">
        <f>[1]随意!I13</f>
        <v>ＨＥＡＴＩＮＧ　ＥＬＥＭＥＮＴ，ＥＬＥＣＴＲＩＣＡＬ，ＮＯＮ外６品目
1式</v>
      </c>
      <c r="C13" s="31" t="str">
        <f>[1]随意!J13</f>
        <v>小林　昭洋
航空自衛隊第４補給処調達部長
埼玉県狭山市稲荷山２－３</v>
      </c>
      <c r="D13" s="32">
        <f>[1]随意!K13</f>
        <v>43152</v>
      </c>
      <c r="E13" s="33" t="str">
        <f>[1]随意!L13</f>
        <v>ＫＹＢ株式会社
東京都港区浜松町２－４－１　世界貿易センタ－ビル</v>
      </c>
      <c r="F13" s="34">
        <f>[1]Sheet5!D9</f>
        <v>8010401007296</v>
      </c>
      <c r="G13" s="35" t="str">
        <f>[1]随意!N13</f>
        <v>本契約の履行に当たっては、米国ジェネラル・ダイナミックス・ミッション・システムズ社と技術提携を締結している富士重工業（株）とのサブライセンスを必要とし、現在この要件を満たしているのは当該会社のみである。（会計法第２９条の３第４項）</v>
      </c>
      <c r="H13" s="36" t="str">
        <f>[1]随意!P13</f>
        <v>同種の他の契約の予定価格を類推されるおそれがあるため公表しない。</v>
      </c>
      <c r="I13" s="37">
        <f>[1]随意!S13</f>
        <v>13608000</v>
      </c>
      <c r="J13" s="38" t="str">
        <f>[1]随意!U13</f>
        <v>－</v>
      </c>
      <c r="K13" s="38" t="str">
        <f>[1]随意!V13</f>
        <v>－</v>
      </c>
      <c r="L13" s="39"/>
      <c r="M13" s="39"/>
      <c r="N13" s="39"/>
      <c r="O13" s="40"/>
    </row>
    <row r="14" spans="2:15" s="30" customFormat="1" ht="89.25" customHeight="1" x14ac:dyDescent="0.4">
      <c r="B14" s="31" t="str">
        <f>[1]随意!I14</f>
        <v>ＦＩＬＴＥＲ　ＥＬＥＭＥＮＴ，ＡＩＲ　ＣＯＮＤＩＴＩＯＮＩＮ外２品目
1式</v>
      </c>
      <c r="C14" s="31" t="str">
        <f>[1]随意!J14</f>
        <v>小林　昭洋
航空自衛隊第４補給処調達部長
埼玉県狭山市稲荷山２－３</v>
      </c>
      <c r="D14" s="32">
        <f>[1]随意!K14</f>
        <v>43158</v>
      </c>
      <c r="E14" s="33" t="str">
        <f>[1]随意!L14</f>
        <v>東芝インフラシステムズ株式会社
神奈川県川崎市幸区堀川町７２番地３４</v>
      </c>
      <c r="F14" s="34">
        <f>[1]Sheet5!D10</f>
        <v>2011101014084</v>
      </c>
      <c r="G14" s="35" t="str">
        <f>[1]随意!N14</f>
        <v>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v>
      </c>
      <c r="H14" s="36" t="str">
        <f>[1]随意!P14</f>
        <v>同種の他の契約の予定価格を類推されるおそれがあるため公表しない。</v>
      </c>
      <c r="I14" s="37">
        <f>[1]随意!S14</f>
        <v>3164400</v>
      </c>
      <c r="J14" s="38" t="str">
        <f>[1]随意!U14</f>
        <v>－</v>
      </c>
      <c r="K14" s="38" t="str">
        <f>[1]随意!V14</f>
        <v>－</v>
      </c>
      <c r="L14" s="39"/>
      <c r="M14" s="39"/>
      <c r="N14" s="39"/>
      <c r="O14" s="40"/>
    </row>
    <row r="15" spans="2:15" s="30" customFormat="1" ht="89.25" customHeight="1" x14ac:dyDescent="0.4">
      <c r="B15" s="31" t="str">
        <f>[1]随意!I15</f>
        <v>ＴＥＳＴＥＲ外１品目
1式</v>
      </c>
      <c r="C15" s="31" t="str">
        <f>[1]随意!J15</f>
        <v>小林　昭洋
航空自衛隊第４補給処調達部長
埼玉県狭山市稲荷山２－３</v>
      </c>
      <c r="D15" s="32">
        <f>[1]随意!K15</f>
        <v>43158</v>
      </c>
      <c r="E15" s="33" t="str">
        <f>[1]随意!L15</f>
        <v>東芝インフラシステムズ株式会社
神奈川県川崎市幸区堀川町７２番地３４</v>
      </c>
      <c r="F15" s="34">
        <f>[1]Sheet5!D11</f>
        <v>2011101014084</v>
      </c>
      <c r="G15" s="35" t="str">
        <f>[1]随意!N15</f>
        <v>本契約の履行に当たっては、契約履行に必要な技術及び設備を有している必要があり、公募を実施した結果、応募者が契約相手方１者のみであったため。
（会計法第２９条の３第４項）</v>
      </c>
      <c r="H15" s="36" t="str">
        <f>[1]随意!P15</f>
        <v>同種の他の契約の予定価格を類推されるおそれがあるため公表しない。</v>
      </c>
      <c r="I15" s="37">
        <f>[1]随意!S15</f>
        <v>3078000</v>
      </c>
      <c r="J15" s="38" t="str">
        <f>[1]随意!U15</f>
        <v>－</v>
      </c>
      <c r="K15" s="38" t="str">
        <f>[1]随意!V15</f>
        <v>－</v>
      </c>
      <c r="L15" s="39"/>
      <c r="M15" s="39"/>
      <c r="N15" s="39"/>
      <c r="O15" s="40"/>
    </row>
    <row r="16" spans="2:15" s="30" customFormat="1" ht="89.25" customHeight="1" x14ac:dyDescent="0.4">
      <c r="B16" s="31" t="str">
        <f>[1]随意!I16</f>
        <v>ＥＰＤＭ　ＳＥＡＬ外１品目
1式</v>
      </c>
      <c r="C16" s="31" t="str">
        <f>[1]随意!J16</f>
        <v>小林　昭洋
航空自衛隊第４補給処調達部長
埼玉県狭山市稲荷山２－３</v>
      </c>
      <c r="D16" s="32">
        <f>[1]随意!K16</f>
        <v>43145</v>
      </c>
      <c r="E16" s="33" t="str">
        <f>[1]随意!L16</f>
        <v>三菱重工業株式会社
東京都港区港南二丁目１６番５号</v>
      </c>
      <c r="F16" s="34">
        <f>[1]Sheet5!D12</f>
        <v>8010401050387</v>
      </c>
      <c r="G16" s="35" t="str">
        <f>[1]随意!N16</f>
        <v>本契約の履行に当たっては、米国ロッキード・マーチン社との技術援助契約を必要とし、現在この要件を満たしているのは当該会社のみである。
（会計法第２９条の３第４項）</v>
      </c>
      <c r="H16" s="36" t="str">
        <f>[1]随意!P16</f>
        <v>同種の他の契約の予定価格を類推されるおそれがあるため公表しない。</v>
      </c>
      <c r="I16" s="37">
        <f>[1]随意!S16</f>
        <v>5100840</v>
      </c>
      <c r="J16" s="38" t="str">
        <f>[1]随意!U16</f>
        <v>－</v>
      </c>
      <c r="K16" s="38" t="str">
        <f>[1]随意!V16</f>
        <v>－</v>
      </c>
      <c r="L16" s="39"/>
      <c r="M16" s="39"/>
      <c r="N16" s="39"/>
      <c r="O16" s="40"/>
    </row>
    <row r="17" spans="2:15" s="30" customFormat="1" ht="89.25" customHeight="1" x14ac:dyDescent="0.4">
      <c r="B17" s="31" t="str">
        <f>[1]随意!I17</f>
        <v>ＯＳＣＩＬＬＡＴＯＲ，ＣＲＹＳＴＡＬＣＯＮＴＲＯＬＬＥＤ外１品目
1式</v>
      </c>
      <c r="C17" s="31" t="str">
        <f>[1]随意!J17</f>
        <v>小林　昭洋
航空自衛隊第４補給処調達部長
埼玉県狭山市稲荷山２－３</v>
      </c>
      <c r="D17" s="32">
        <f>[1]随意!K17</f>
        <v>43153</v>
      </c>
      <c r="E17" s="33" t="str">
        <f>[1]随意!L17</f>
        <v>東芝電波プロダクツ株式会社
神奈川県川崎市幸区小向東芝町１</v>
      </c>
      <c r="F17" s="34">
        <f>[1]Sheet5!D13</f>
        <v>1020001081053</v>
      </c>
      <c r="G17" s="35" t="str">
        <f>[1]随意!N17</f>
        <v>本契約の履行に当たっては、米国ＣＯＢＨＡＭ　ＡＤＶＡＮＣＥＤ　ＥＬＥＣＴＲＯＮＩＣ　ＳＯＬＵＴＩＯＮ　ＩＮＣ．との技術援助契約を必要とし、現在この要件を満たしているのは当該会社のみである。
（会計法第２９条の３第４項）</v>
      </c>
      <c r="H17" s="36" t="str">
        <f>[1]随意!P17</f>
        <v>同種の他の契約の予定価格を類推されるおそれがあるため公表しない。</v>
      </c>
      <c r="I17" s="37">
        <f>[1]随意!S17</f>
        <v>6544800</v>
      </c>
      <c r="J17" s="38" t="str">
        <f>[1]随意!U17</f>
        <v>－</v>
      </c>
      <c r="K17" s="38" t="str">
        <f>[1]随意!V17</f>
        <v>－</v>
      </c>
      <c r="L17" s="39"/>
      <c r="M17" s="39"/>
      <c r="N17" s="39"/>
      <c r="O17" s="40"/>
    </row>
    <row r="18" spans="2:15" s="30" customFormat="1" ht="89.25" customHeight="1" x14ac:dyDescent="0.4">
      <c r="B18" s="31" t="str">
        <f>[1]随意!I18</f>
        <v>ＭＡＳＳ　ＫＩＴ　ＷＩＴＨＯＵＴ　ＰＯＷＥＲ　ＭＯＤＵＬＥ
43EA</v>
      </c>
      <c r="C18" s="31" t="str">
        <f>[1]随意!J18</f>
        <v>小林　昭洋
航空自衛隊第４補給処調達部長
埼玉県狭山市稲荷山２－３</v>
      </c>
      <c r="D18" s="32">
        <f>[1]随意!K18</f>
        <v>43151</v>
      </c>
      <c r="E18" s="33" t="str">
        <f>[1]随意!L18</f>
        <v>株式会社ダイセル
大阪府大阪市北区大深町３番１号</v>
      </c>
      <c r="F18" s="34">
        <f>[1]Sheet5!D14</f>
        <v>4120001125937</v>
      </c>
      <c r="G18" s="35" t="str">
        <f>[1]随意!N18</f>
        <v>本契約の履行に当たっては、契約履行に必要な技術及び設備を有している必要があり、公募を実施した結果、応募者が契約相手方１者のみであったため。
（会計法第２９条の３第４項）</v>
      </c>
      <c r="H18" s="36" t="str">
        <f>[1]随意!P18</f>
        <v>同種の他の契約の予定価格を類推されるおそれがあるため公表しない。</v>
      </c>
      <c r="I18" s="37">
        <f>[1]随意!S18</f>
        <v>569774520</v>
      </c>
      <c r="J18" s="38" t="str">
        <f>[1]随意!U18</f>
        <v>－</v>
      </c>
      <c r="K18" s="38" t="str">
        <f>[1]随意!V18</f>
        <v>－</v>
      </c>
      <c r="L18" s="39"/>
      <c r="M18" s="39"/>
      <c r="N18" s="39"/>
      <c r="O18" s="40"/>
    </row>
    <row r="19" spans="2:15" s="30" customFormat="1" ht="89.25" customHeight="1" x14ac:dyDescent="0.4">
      <c r="B19" s="31" t="str">
        <f>[1]随意!I19</f>
        <v>ＣＹＬＩＮＤＥＲ　ＡＳＳＹ，ＡＣＴＵＡＴＩＮＧ，ＬＩＮＥＡＲ　修理（診断後）
18EA</v>
      </c>
      <c r="C19" s="31" t="str">
        <f>[1]随意!J19</f>
        <v>小林　昭洋
航空自衛隊第４補給処調達部長
埼玉県狭山市稲荷山２－３</v>
      </c>
      <c r="D19" s="32">
        <f>[1]随意!K19</f>
        <v>43151</v>
      </c>
      <c r="E19" s="33" t="str">
        <f>[1]随意!L19</f>
        <v>住友精密工業株式会社
兵庫県尼崎市扶桑町１－１０</v>
      </c>
      <c r="F19" s="34">
        <f>[1]Sheet5!D15</f>
        <v>4140001049416</v>
      </c>
      <c r="G19" s="35" t="str">
        <f>[1]随意!N19</f>
        <v>本契約の履行に当たっては、契約履行に必要な技術及び設備を有している必要があり、公募を実施した結果、応募者が契約相手方１者のみであったため。
（会計法第２９条の３第４項）</v>
      </c>
      <c r="H19" s="36" t="str">
        <f>[1]随意!P19</f>
        <v>同種の他の契約の予定価格を類推されるおそれがあるため公表しない。</v>
      </c>
      <c r="I19" s="37">
        <f>[1]随意!S19</f>
        <v>13616640</v>
      </c>
      <c r="J19" s="38" t="str">
        <f>[1]随意!U19</f>
        <v>－</v>
      </c>
      <c r="K19" s="38" t="str">
        <f>[1]随意!V19</f>
        <v>－</v>
      </c>
      <c r="L19" s="39"/>
      <c r="M19" s="39"/>
      <c r="N19" s="39"/>
      <c r="O19" s="40"/>
    </row>
    <row r="20" spans="2:15" s="30" customFormat="1" ht="89.25" customHeight="1" x14ac:dyDescent="0.4">
      <c r="B20" s="31" t="str">
        <f>[1]随意!I20</f>
        <v>ＣＹＬＩＮＤＥＲ　ＡＳＳＹ，ＡＣＴＵＡＴＩＮＧ，ＬＩＮＥＡＲ　修理
5EA</v>
      </c>
      <c r="C20" s="31" t="str">
        <f>[1]随意!J20</f>
        <v>小林　昭洋
航空自衛隊第４補給処調達部長
埼玉県狭山市稲荷山２－３</v>
      </c>
      <c r="D20" s="32">
        <f>[1]随意!K20</f>
        <v>43151</v>
      </c>
      <c r="E20" s="33" t="str">
        <f>[1]随意!L20</f>
        <v>住友精密工業株式会社
兵庫県尼崎市扶桑町１－１０</v>
      </c>
      <c r="F20" s="34">
        <f>[1]Sheet5!D16</f>
        <v>4140001049416</v>
      </c>
      <c r="G20" s="35" t="str">
        <f>[1]随意!N20</f>
        <v>本契約の履行に当たっては、契約履行に必要な技術及び設備を有している必要があり、公募を実施した結果、応募者が契約相手方１者のみであったため。
（会計法第２９条の３第４項）</v>
      </c>
      <c r="H20" s="36" t="str">
        <f>[1]随意!P20</f>
        <v>同種の他の契約の予定価格を類推されるおそれがあるため公表しない。</v>
      </c>
      <c r="I20" s="37">
        <f>[1]随意!S20</f>
        <v>4982040</v>
      </c>
      <c r="J20" s="38" t="str">
        <f>[1]随意!U20</f>
        <v>－</v>
      </c>
      <c r="K20" s="38" t="str">
        <f>[1]随意!V20</f>
        <v>－</v>
      </c>
      <c r="L20" s="39"/>
      <c r="M20" s="39"/>
      <c r="N20" s="39"/>
      <c r="O20" s="40"/>
    </row>
    <row r="21" spans="2:15" s="30" customFormat="1" ht="89.25" customHeight="1" x14ac:dyDescent="0.4">
      <c r="B21" s="31" t="str">
        <f>[1]随意!I21</f>
        <v>ＣＩＲＣＵＩＴ　ＣＡＲＤ　ＡＳＳＹ　修理
3EA</v>
      </c>
      <c r="C21" s="31" t="str">
        <f>[1]随意!J21</f>
        <v>小林　昭洋
航空自衛隊第４補給処調達部長
埼玉県狭山市稲荷山２－３</v>
      </c>
      <c r="D21" s="32">
        <f>[1]随意!K21</f>
        <v>43138</v>
      </c>
      <c r="E21" s="33" t="str">
        <f>[1]随意!L21</f>
        <v>東芝インフラシステムズ株式会社
神奈川県川崎市幸区堀川町７２番地３４</v>
      </c>
      <c r="F21" s="34">
        <f>[1]Sheet5!D17</f>
        <v>2011101014084</v>
      </c>
      <c r="G21" s="35" t="str">
        <f>[1]随意!N21</f>
        <v>本契約の履行に当たっては、米国レイセオン社と技術提携を締結している三菱重工業（株）とのサブライセンスを必要とし、現在この要件を満たしているのは当該会社のみである。
（会計法第２９条の３第４項）</v>
      </c>
      <c r="H21" s="36" t="str">
        <f>[1]随意!P21</f>
        <v>同種の他の契約の予定価格を類推されるおそれがあるため公表しない。</v>
      </c>
      <c r="I21" s="37">
        <f>[1]随意!S21</f>
        <v>6458400</v>
      </c>
      <c r="J21" s="38" t="str">
        <f>[1]随意!U21</f>
        <v>－</v>
      </c>
      <c r="K21" s="38" t="str">
        <f>[1]随意!V21</f>
        <v>－</v>
      </c>
      <c r="L21" s="39"/>
      <c r="M21" s="39"/>
      <c r="N21" s="39"/>
      <c r="O21" s="40"/>
    </row>
    <row r="22" spans="2:15" s="30" customFormat="1" ht="89.25" customHeight="1" x14ac:dyDescent="0.4">
      <c r="B22" s="31" t="str">
        <f>[1]随意!I22</f>
        <v>ＡＮＴＥＮＮＡ　ＥＬＥＭＥＮＴ　修理
15EA</v>
      </c>
      <c r="C22" s="31" t="str">
        <f>[1]随意!J22</f>
        <v>小林　昭洋
航空自衛隊第４補給処調達部長
埼玉県狭山市稲荷山２－３</v>
      </c>
      <c r="D22" s="32">
        <f>[1]随意!K22</f>
        <v>43144</v>
      </c>
      <c r="E22" s="33" t="str">
        <f>[1]随意!L22</f>
        <v>三菱電機株式会社
東京都千代田区丸の内２－７－３</v>
      </c>
      <c r="F22" s="34">
        <f>[1]Sheet5!D18</f>
        <v>4010001008772</v>
      </c>
      <c r="G22" s="35" t="str">
        <f>[1]随意!N22</f>
        <v>本契約の履行に当たっては、米国レイセオン社と技術提携を締結している三菱重工業（株）とのサブライセンスを必要とし、現在この要件を満たしているのは当該会社のみである。
（会計法第２９条の３第４項）</v>
      </c>
      <c r="H22" s="36" t="str">
        <f>[1]随意!P22</f>
        <v>同種の他の契約の予定価格を類推されるおそれがあるため公表しない。</v>
      </c>
      <c r="I22" s="37">
        <f>[1]随意!S22</f>
        <v>21419640</v>
      </c>
      <c r="J22" s="38" t="str">
        <f>[1]随意!U22</f>
        <v>－</v>
      </c>
      <c r="K22" s="38" t="str">
        <f>[1]随意!V22</f>
        <v>－</v>
      </c>
      <c r="L22" s="39"/>
      <c r="M22" s="39"/>
      <c r="N22" s="39"/>
      <c r="O22" s="40"/>
    </row>
    <row r="23" spans="2:15" s="30" customFormat="1" ht="89.25" customHeight="1" x14ac:dyDescent="0.4">
      <c r="B23" s="31" t="str">
        <f>[1]随意!I23</f>
        <v>ＥＬＥＳ　修理
1EA</v>
      </c>
      <c r="C23" s="31" t="str">
        <f>[1]随意!J23</f>
        <v>小林　昭洋
航空自衛隊第４補給処調達部長
埼玉県狭山市稲荷山２－３</v>
      </c>
      <c r="D23" s="32">
        <f>[1]随意!K23</f>
        <v>43151</v>
      </c>
      <c r="E23" s="33" t="str">
        <f>[1]随意!L23</f>
        <v>三菱重工業株式会社
東京都港区港南二丁目１６番５号</v>
      </c>
      <c r="F23" s="34">
        <f>[1]Sheet5!D19</f>
        <v>8010401050387</v>
      </c>
      <c r="G23" s="35" t="str">
        <f>[1]随意!N23</f>
        <v>本契約の履行に当たっては、米国ロッキード・マーチン社との技術援助契約を必要とし、現在この要件を満たしているのは当該会社のみである。
（会計法第２９条の３第４項）</v>
      </c>
      <c r="H23" s="36" t="str">
        <f>[1]随意!P23</f>
        <v>同種の他の契約の予定価格を類推されるおそれがあるため公表しない。</v>
      </c>
      <c r="I23" s="37">
        <f>[1]随意!S23</f>
        <v>6976800</v>
      </c>
      <c r="J23" s="38" t="str">
        <f>[1]随意!U23</f>
        <v>－</v>
      </c>
      <c r="K23" s="38" t="str">
        <f>[1]随意!V23</f>
        <v>－</v>
      </c>
      <c r="L23" s="39"/>
      <c r="M23" s="39"/>
      <c r="N23" s="39"/>
      <c r="O23" s="40"/>
    </row>
    <row r="24" spans="2:15" s="30" customFormat="1" ht="89.25" customHeight="1" x14ac:dyDescent="0.4">
      <c r="B24" s="31" t="str">
        <f>[1]随意!I24</f>
        <v>ＨＥＡＴＥＲ　ＡＳＳＹ　修理
2EA</v>
      </c>
      <c r="C24" s="31" t="str">
        <f>[1]随意!J24</f>
        <v>小林　昭洋
航空自衛隊第４補給処調達部長
埼玉県狭山市稲荷山２－３</v>
      </c>
      <c r="D24" s="32">
        <f>[1]随意!K24</f>
        <v>43158</v>
      </c>
      <c r="E24" s="33" t="str">
        <f>[1]随意!L24</f>
        <v>三菱電機株式会社
東京都千代田区丸の内２－７－３</v>
      </c>
      <c r="F24" s="34">
        <f>[1]Sheet5!D20</f>
        <v>4010001008772</v>
      </c>
      <c r="G24" s="35" t="str">
        <f>[1]随意!N24</f>
        <v>本契約の履行に当たっては、米国レイセオン社と技術提携を締結している三菱重工業（株）とのサブライセンスを必要とし、現在この要件を満たしているのは当該会社のみである。
（会計法第２９条の３第４項）</v>
      </c>
      <c r="H24" s="36" t="str">
        <f>[1]随意!P24</f>
        <v>同種の他の契約の予定価格を類推されるおそれがあるため公表しない。</v>
      </c>
      <c r="I24" s="37">
        <f>[1]随意!S24</f>
        <v>4240080</v>
      </c>
      <c r="J24" s="38" t="str">
        <f>[1]随意!U24</f>
        <v>－</v>
      </c>
      <c r="K24" s="38" t="str">
        <f>[1]随意!V24</f>
        <v>－</v>
      </c>
      <c r="L24" s="39"/>
      <c r="M24" s="39"/>
      <c r="N24" s="39"/>
      <c r="O24" s="40"/>
    </row>
    <row r="25" spans="2:15" s="30" customFormat="1" ht="89.25" customHeight="1" x14ac:dyDescent="0.4">
      <c r="B25" s="31" t="str">
        <f>[1]随意!I25</f>
        <v>ＭＡＳＴ　診断
4EA</v>
      </c>
      <c r="C25" s="31" t="str">
        <f>[1]随意!J25</f>
        <v>小林　昭洋
航空自衛隊第４補給処調達部長
埼玉県狭山市稲荷山２－３</v>
      </c>
      <c r="D25" s="32">
        <f>[1]随意!K25</f>
        <v>43147</v>
      </c>
      <c r="E25" s="33" t="str">
        <f>[1]随意!L25</f>
        <v>株式会社ＳＵＢＡＲＵ
東京都渋谷区恵比寿一丁目２０番８号</v>
      </c>
      <c r="F25" s="34">
        <f>[1]Sheet5!D21</f>
        <v>5011101019196</v>
      </c>
      <c r="G25" s="35" t="str">
        <f>[1]随意!N25</f>
        <v>本契約の履行に当たっては、米国ジェネラル・ダイナミックス・ミッション・システムズ社との技術援助契約を必要とし、現在この要件を満たしているのは当該会社のみである。（会計法第２９条の３第４項）</v>
      </c>
      <c r="H25" s="36" t="str">
        <f>[1]随意!P25</f>
        <v>同種の他の契約の予定価格を類推されるおそれがあるため公表しない。</v>
      </c>
      <c r="I25" s="37">
        <f>[1]随意!S25</f>
        <v>3541320</v>
      </c>
      <c r="J25" s="38" t="str">
        <f>[1]随意!U25</f>
        <v>－</v>
      </c>
      <c r="K25" s="38" t="str">
        <f>[1]随意!V25</f>
        <v>－</v>
      </c>
      <c r="L25" s="39"/>
      <c r="M25" s="39"/>
      <c r="N25" s="39"/>
      <c r="O25" s="40"/>
    </row>
    <row r="26" spans="2:15" s="30" customFormat="1" ht="89.25" customHeight="1" x14ac:dyDescent="0.4">
      <c r="B26" s="31" t="str">
        <f>[1]随意!I26</f>
        <v>地対空誘導弾ペトリオット・ミサイル（ＪＭＩＭ－１０４）維持
1式</v>
      </c>
      <c r="C26" s="31" t="str">
        <f>[1]随意!J26</f>
        <v>小林　昭洋
航空自衛隊第４補給処調達部長
埼玉県狭山市稲荷山２－３</v>
      </c>
      <c r="D26" s="32">
        <f>[1]随意!K26</f>
        <v>43151</v>
      </c>
      <c r="E26" s="33" t="str">
        <f>[1]随意!L26</f>
        <v>三菱重工業株式会社
東京都港区港南二丁目１６番５号</v>
      </c>
      <c r="F26" s="34">
        <f>[1]Sheet5!D22</f>
        <v>8010401050387</v>
      </c>
      <c r="G26" s="35" t="str">
        <f>[1]随意!N26</f>
        <v>本契約の履行に当たっては、米国レイセオン社との技術援助契約を必要とし、現在この要件を満たしているのは当該会社のみである。
（会計法第２９条の３第４項）</v>
      </c>
      <c r="H26" s="36" t="str">
        <f>[1]随意!P26</f>
        <v>同種の他の契約の予定価格を類推されるおそれがあるため公表しない。</v>
      </c>
      <c r="I26" s="37">
        <f>[1]随意!S26</f>
        <v>10814040</v>
      </c>
      <c r="J26" s="38" t="str">
        <f>[1]随意!U26</f>
        <v>－</v>
      </c>
      <c r="K26" s="38" t="str">
        <f>[1]随意!V26</f>
        <v>－</v>
      </c>
      <c r="L26" s="39"/>
      <c r="M26" s="39"/>
      <c r="N26" s="39"/>
      <c r="O26" s="40"/>
    </row>
    <row r="27" spans="2:15" s="30" customFormat="1" ht="89.25" customHeight="1" x14ac:dyDescent="0.4">
      <c r="B27" s="31" t="str">
        <f>[1]随意!I27</f>
        <v>ＴＯＷ　ＳＥＴ　定期修理
1EA</v>
      </c>
      <c r="C27" s="31" t="str">
        <f>[1]随意!J27</f>
        <v>小林　昭洋
航空自衛隊第４補給処調達部長
埼玉県狭山市稲荷山２－３</v>
      </c>
      <c r="D27" s="32">
        <f>[1]随意!K27</f>
        <v>43139</v>
      </c>
      <c r="E27" s="33" t="str">
        <f>[1]随意!L27</f>
        <v>日本飛行機株式会社
神奈川県横浜市金沢区昭和町３１７５</v>
      </c>
      <c r="F27" s="34">
        <f>[1]Sheet5!D23</f>
        <v>1020001006613</v>
      </c>
      <c r="G27" s="35" t="str">
        <f>[1]随意!N27</f>
        <v>本契約の履行に当たっては、米国ＭＥＧＧＩＴＴ　ＤＥＦＥＮＳＥ　ＳＹＳＴＥＭＳ，ＩＮＣ社との技術援助契約を必要とし、現在この要件を満たしているのは当該会社のみである。
（会計法第２９条の３第４項）</v>
      </c>
      <c r="H27" s="36" t="str">
        <f>[1]随意!P27</f>
        <v>同種の他の契約の予定価格を類推されるおそれがあるため公表しない。</v>
      </c>
      <c r="I27" s="37">
        <f>[1]随意!S27</f>
        <v>15465600</v>
      </c>
      <c r="J27" s="38" t="str">
        <f>[1]随意!U27</f>
        <v>－</v>
      </c>
      <c r="K27" s="38" t="str">
        <f>[1]随意!V27</f>
        <v>－</v>
      </c>
      <c r="L27" s="39"/>
      <c r="M27" s="39"/>
      <c r="N27" s="39"/>
      <c r="O27" s="40"/>
    </row>
    <row r="28" spans="2:15" s="30" customFormat="1" ht="89.25" customHeight="1" x14ac:dyDescent="0.4">
      <c r="B28" s="31" t="str">
        <f>[1]随意!I28</f>
        <v>空対空用小型標的の維持管理調査等
1式</v>
      </c>
      <c r="C28" s="31" t="str">
        <f>[1]随意!J28</f>
        <v>小林　昭洋
航空自衛隊第４補給処調達部長
埼玉県狭山市稲荷山２－３</v>
      </c>
      <c r="D28" s="32">
        <f>[1]随意!K28</f>
        <v>43133</v>
      </c>
      <c r="E28" s="33" t="str">
        <f>[1]随意!L28</f>
        <v>川崎重工業株式会社
兵庫県神戸市中央区東川崎町３－１－１</v>
      </c>
      <c r="F28" s="34">
        <f>[1]Sheet5!D24</f>
        <v>1140001005719</v>
      </c>
      <c r="G28" s="35" t="str">
        <f>[1]随意!N28</f>
        <v>本契約の履行に当たっては、契約履行に必要な技術及び設備を有している必要があり、公募を実施した結果、応募者が契約相手方１者のみであったため。
（会計法第２９条の３第４項）</v>
      </c>
      <c r="H28" s="36" t="str">
        <f>[1]随意!P28</f>
        <v>同種の他の契約の予定価格を類推されるおそれがあるため公表しない。</v>
      </c>
      <c r="I28" s="37">
        <f>[1]随意!S28</f>
        <v>51624000</v>
      </c>
      <c r="J28" s="38" t="str">
        <f>[1]随意!U28</f>
        <v>－</v>
      </c>
      <c r="K28" s="38" t="str">
        <f>[1]随意!V28</f>
        <v>－</v>
      </c>
      <c r="L28" s="39"/>
      <c r="M28" s="39"/>
      <c r="N28" s="39"/>
      <c r="O28" s="40"/>
    </row>
    <row r="29" spans="2:15" s="30" customFormat="1" ht="89.25" customHeight="1" x14ac:dyDescent="0.4">
      <c r="B29" s="31" t="str">
        <f>[1]随意!I29</f>
        <v>ＰＳＥＵＤＯ　ＢＥＡＭ　ＤＡＴＡ　ＧＥＮＥＲＡＴＩＯＮ　ＣＣＡ　修理
1EA</v>
      </c>
      <c r="C29" s="31" t="str">
        <f>[1]随意!J29</f>
        <v>小林　昭洋
航空自衛隊第４補給処調達部長
埼玉県狭山市稲荷山２－３</v>
      </c>
      <c r="D29" s="32">
        <f>[1]随意!K29</f>
        <v>43140</v>
      </c>
      <c r="E29" s="33" t="str">
        <f>[1]随意!L29</f>
        <v>東芝インフラシステムズ株式会社
神奈川県川崎市幸区堀川町７２番地３４</v>
      </c>
      <c r="F29" s="34">
        <f>[1]Sheet5!D25</f>
        <v>2011101014084</v>
      </c>
      <c r="G29" s="35" t="str">
        <f>[1]随意!N29</f>
        <v>本契約の履行に当たっては、契約履行に必要な技術及び設備を有している必要があり、公募を実施した結果、応募者が契約相手方１者のみであったため。
（会計法第２９条の３第４項）</v>
      </c>
      <c r="H29" s="36" t="str">
        <f>[1]随意!P29</f>
        <v>同種の他の契約の予定価格を類推されるおそれがあるため公表しない。</v>
      </c>
      <c r="I29" s="37">
        <f>[1]随意!S29</f>
        <v>2203200</v>
      </c>
      <c r="J29" s="38" t="str">
        <f>[1]随意!U29</f>
        <v>－</v>
      </c>
      <c r="K29" s="38" t="str">
        <f>[1]随意!V29</f>
        <v>－</v>
      </c>
      <c r="L29" s="39"/>
      <c r="M29" s="39"/>
      <c r="N29" s="39"/>
      <c r="O29" s="40"/>
    </row>
    <row r="30" spans="2:15" s="30" customFormat="1" ht="89.25" customHeight="1" x14ac:dyDescent="0.4">
      <c r="B30" s="31" t="str">
        <f>[1]随意!I30</f>
        <v>基地防空用地対空誘導弾用訓練器材等　プログラム維持
1式</v>
      </c>
      <c r="C30" s="31" t="str">
        <f>[1]随意!J30</f>
        <v>小林　昭洋
航空自衛隊第４補給処調達部長
埼玉県狭山市稲荷山２－３</v>
      </c>
      <c r="D30" s="32">
        <f>[1]随意!K30</f>
        <v>43133</v>
      </c>
      <c r="E30" s="33" t="str">
        <f>[1]随意!L30</f>
        <v>東芝インフラシステムズ株式会社
神奈川県川崎市幸区堀川町７２番地３４</v>
      </c>
      <c r="F30" s="34">
        <f>[1]Sheet5!D26</f>
        <v>2011101014084</v>
      </c>
      <c r="G30" s="35" t="str">
        <f>[1]随意!N30</f>
        <v>本契約の履行に当たっては、契約履行に必要な技術を有している必要があり、公募を実施した結果、応募者が契約相手方１者のみであったため。
（会計法第２９条の３第４項）</v>
      </c>
      <c r="H30" s="36" t="str">
        <f>[1]随意!P30</f>
        <v>同種の他の契約の予定価格を類推されるおそれがあるため公表しない。</v>
      </c>
      <c r="I30" s="37">
        <f>[1]随意!S30</f>
        <v>24926400</v>
      </c>
      <c r="J30" s="38" t="str">
        <f>[1]随意!U30</f>
        <v>－</v>
      </c>
      <c r="K30" s="38" t="str">
        <f>[1]随意!V30</f>
        <v>－</v>
      </c>
      <c r="L30" s="39"/>
      <c r="M30" s="39"/>
      <c r="N30" s="39"/>
      <c r="O30" s="40"/>
    </row>
    <row r="31" spans="2:15" s="30" customFormat="1" ht="89.25" customHeight="1" x14ac:dyDescent="0.4">
      <c r="B31" s="31" t="str">
        <f>[1]随意!I31</f>
        <v>ＢＡＴＴＥＲＹ　ＣＨＡＲＧＥＲ　修理（診断後）
1EA</v>
      </c>
      <c r="C31" s="31" t="str">
        <f>[1]随意!J31</f>
        <v>小林　昭洋
航空自衛隊第４補給処調達部長
埼玉県狭山市稲荷山２－３</v>
      </c>
      <c r="D31" s="32">
        <f>[1]随意!K31</f>
        <v>43159</v>
      </c>
      <c r="E31" s="33" t="str">
        <f>[1]随意!L31</f>
        <v>川崎重工業株式会社
兵庫県神戸市中央区東川崎町３－１－１</v>
      </c>
      <c r="F31" s="34">
        <f>[1]Sheet5!D27</f>
        <v>1140001005719</v>
      </c>
      <c r="G31" s="35" t="str">
        <f>[1]随意!N31</f>
        <v>本契約の履行に当たっては、契約履行に必要な技術及び設備を有している必要があり、公募を実施した結果、応募者が契約相手方１者のみであったため。
（会計法第２９条の３第４項）</v>
      </c>
      <c r="H31" s="36" t="str">
        <f>[1]随意!P31</f>
        <v>同種の他の契約の予定価格を類推されるおそれがあるため公表しない。</v>
      </c>
      <c r="I31" s="37">
        <f>[1]随意!S31</f>
        <v>2710800</v>
      </c>
      <c r="J31" s="38" t="str">
        <f>[1]随意!U31</f>
        <v>－</v>
      </c>
      <c r="K31" s="38" t="str">
        <f>[1]随意!V31</f>
        <v>－</v>
      </c>
      <c r="L31" s="39"/>
      <c r="M31" s="39"/>
      <c r="N31" s="39"/>
      <c r="O31" s="40"/>
    </row>
    <row r="32" spans="2:15" s="30" customFormat="1" ht="89.25" customHeight="1" x14ac:dyDescent="0.4">
      <c r="B32" s="31" t="str">
        <f>[1]随意!I32</f>
        <v>ＣＯＵＰＬＥＲ，ＤＩＲＥＣＴ　ＣＵＲＲＥＮＴ　ＢＬＯＣＫＩＮ
5EA</v>
      </c>
      <c r="C32" s="31" t="str">
        <f>[1]随意!J32</f>
        <v>小林　昭洋
航空自衛隊第４補給処調達部長
埼玉県狭山市稲荷山２－３</v>
      </c>
      <c r="D32" s="32">
        <f>[1]随意!K32</f>
        <v>43154</v>
      </c>
      <c r="E32" s="33" t="str">
        <f>[1]随意!L32</f>
        <v>株式会社Ｓ．Ｔ．ディバイス
東京都世田谷区奥沢２－４４－１１－３０５</v>
      </c>
      <c r="F32" s="34">
        <f>[1]Sheet5!D28</f>
        <v>6010901021583</v>
      </c>
      <c r="G32" s="35" t="str">
        <f>[1]随意!N32</f>
        <v>公募により登録された指名競争参加者の中で唯一の見積もり可能業者である。
（会計法第２９条の３第４項）</v>
      </c>
      <c r="H32" s="36" t="str">
        <f>[1]随意!P32</f>
        <v>同種の他の契約の予定価格を類推されるおそれがあるため公表しない。</v>
      </c>
      <c r="I32" s="37">
        <f>[1]随意!S32</f>
        <v>1637280</v>
      </c>
      <c r="J32" s="38" t="str">
        <f>[1]随意!U32</f>
        <v>－</v>
      </c>
      <c r="K32" s="38" t="str">
        <f>[1]随意!V32</f>
        <v>－</v>
      </c>
      <c r="L32" s="39"/>
      <c r="M32" s="39"/>
      <c r="N32" s="39"/>
      <c r="O32" s="40"/>
    </row>
    <row r="33" spans="2:15" s="30" customFormat="1" ht="89.25" customHeight="1" x14ac:dyDescent="0.4">
      <c r="B33" s="31" t="str">
        <f>[1]随意!I33</f>
        <v>ＴＥＳＴ　ＳＥＴ，ＡＩＲＣＲＡＦＴ　ＥＮＧＩＮＥ　国外点検修理
1EA</v>
      </c>
      <c r="C33" s="31" t="str">
        <f>[1]随意!J33</f>
        <v>小林　昭洋
航空自衛隊第４補給処調達部長
埼玉県狭山市稲荷山２－３</v>
      </c>
      <c r="D33" s="32">
        <f>[1]随意!K33</f>
        <v>43154</v>
      </c>
      <c r="E33" s="33" t="str">
        <f>[1]随意!L33</f>
        <v>新東亜交易株式会社
東京都千代田区丸の内１－６－１</v>
      </c>
      <c r="F33" s="34">
        <f>[1]Sheet5!D29</f>
        <v>6010001018290</v>
      </c>
      <c r="G33" s="35" t="str">
        <f>[1]随意!N33</f>
        <v>公募を実施した結果、応募者が当該会社のみであり、かつ基準を満足していたため。
（会計法第２９条の３第４項）</v>
      </c>
      <c r="H33" s="36" t="str">
        <f>[1]随意!P33</f>
        <v>同種の他の契約の予定価格を類推されるおそれがあるため公表しない。</v>
      </c>
      <c r="I33" s="37">
        <f>[1]随意!S33</f>
        <v>1636200</v>
      </c>
      <c r="J33" s="38" t="str">
        <f>[1]随意!U33</f>
        <v>－</v>
      </c>
      <c r="K33" s="38" t="str">
        <f>[1]随意!V33</f>
        <v>－</v>
      </c>
      <c r="L33" s="39"/>
      <c r="M33" s="39"/>
      <c r="N33" s="39"/>
      <c r="O33" s="40"/>
    </row>
    <row r="34" spans="2:15" s="30" customFormat="1" ht="89.25" customHeight="1" x14ac:dyDescent="0.4">
      <c r="B34" s="31" t="str">
        <f>[1]随意!I34</f>
        <v>ＧＵＮ，ＳＥＡＬＡＮＴ　ＩＮＪＥＣＴＩ外２品目
1式</v>
      </c>
      <c r="C34" s="31" t="str">
        <f>[1]随意!J34</f>
        <v>小林　昭洋
航空自衛隊第４補給処調達部長
埼玉県狭山市稲荷山２－３</v>
      </c>
      <c r="D34" s="32">
        <f>[1]随意!K34</f>
        <v>43153</v>
      </c>
      <c r="E34" s="33" t="str">
        <f>[1]随意!L34</f>
        <v>兼松エアロスペース株式会社
東京都港区芝浦１－２－１</v>
      </c>
      <c r="F34" s="34">
        <f>[1]Sheet5!D30</f>
        <v>8010401007156</v>
      </c>
      <c r="G34" s="35" t="str">
        <f>[1]随意!N34</f>
        <v>競争に付しても入札者がないとき、又は再度の入札をしても落札者がないとき
（会計法第２９条の３第３項）
（予決令第９９条の２）</v>
      </c>
      <c r="H34" s="36">
        <f>[1]随意!P34</f>
        <v>3096360</v>
      </c>
      <c r="I34" s="37">
        <f>[1]随意!S34</f>
        <v>3088800</v>
      </c>
      <c r="J34" s="38">
        <f>[1]随意!U34</f>
        <v>0.997</v>
      </c>
      <c r="K34" s="38" t="str">
        <f>[1]随意!V34</f>
        <v>－</v>
      </c>
      <c r="L34" s="39"/>
      <c r="M34" s="39"/>
      <c r="N34" s="39"/>
      <c r="O34" s="40"/>
    </row>
    <row r="35" spans="2:15" s="30" customFormat="1" ht="89.25" customHeight="1" x14ac:dyDescent="0.4">
      <c r="B35" s="31" t="str">
        <f>[1]随意!I35</f>
        <v>―０４　ＢＥＡＭ　ＳＥＡＬ　ＣＡＰ，４０００ＰＳＩＧ外９品目
1式</v>
      </c>
      <c r="C35" s="31" t="str">
        <f>[1]随意!J35</f>
        <v>小林　昭洋
航空自衛隊第４補給処調達部長
埼玉県狭山市稲荷山２－３</v>
      </c>
      <c r="D35" s="32">
        <f>[1]随意!K35</f>
        <v>43152</v>
      </c>
      <c r="E35" s="33" t="str">
        <f>[1]随意!L35</f>
        <v>ＮＴＫインターナショナル株式会社
東京都港区西新橋２－５－１１　ＮＴＫビル</v>
      </c>
      <c r="F35" s="34">
        <f>[1]Sheet5!D31</f>
        <v>5010401037701</v>
      </c>
      <c r="G35" s="35" t="str">
        <f>[1]随意!N35</f>
        <v>公募により登録された指名競争参加者の中で唯一の見積もり可能業者である。
（会計法第２９条の３第４項）</v>
      </c>
      <c r="H35" s="36">
        <f>[1]随意!P35</f>
        <v>2562840</v>
      </c>
      <c r="I35" s="37">
        <f>[1]随意!S35</f>
        <v>2554200</v>
      </c>
      <c r="J35" s="38">
        <f>[1]随意!U35</f>
        <v>0.996</v>
      </c>
      <c r="K35" s="38" t="str">
        <f>[1]随意!V35</f>
        <v>－</v>
      </c>
      <c r="L35" s="39"/>
      <c r="M35" s="39"/>
      <c r="N35" s="39"/>
      <c r="O35" s="40"/>
    </row>
    <row r="36" spans="2:15" s="30" customFormat="1" ht="89.25" customHeight="1" x14ac:dyDescent="0.4">
      <c r="B36" s="31" t="str">
        <f>[1]随意!I36</f>
        <v>ＬＡＣＩＮＧ，ＷＨＩＴＥ外１品目
1式</v>
      </c>
      <c r="C36" s="31" t="str">
        <f>[1]随意!J36</f>
        <v>小林　昭洋
航空自衛隊第４補給処調達部長
埼玉県狭山市稲荷山２－３</v>
      </c>
      <c r="D36" s="32">
        <f>[1]随意!K36</f>
        <v>43158</v>
      </c>
      <c r="E36" s="33" t="str">
        <f>[1]随意!L36</f>
        <v>伊藤忠アビエーション株式会社
東京都港区赤坂２－９－１１</v>
      </c>
      <c r="F36" s="34">
        <f>[1]Sheet5!D32</f>
        <v>1010401002840</v>
      </c>
      <c r="G36" s="35" t="str">
        <f>[1]随意!N36</f>
        <v>公募を実施した結果、応募者が当該会社のみであり、かつ基準を満足していたため。
（会計法第２９条の３第４項）</v>
      </c>
      <c r="H36" s="36">
        <f>[1]随意!P36</f>
        <v>5042520</v>
      </c>
      <c r="I36" s="37">
        <f>[1]随意!S36</f>
        <v>5032800</v>
      </c>
      <c r="J36" s="38">
        <f>[1]随意!U36</f>
        <v>0.998</v>
      </c>
      <c r="K36" s="38" t="str">
        <f>[1]随意!V36</f>
        <v>－</v>
      </c>
      <c r="L36" s="39"/>
      <c r="M36" s="39"/>
      <c r="N36" s="39"/>
      <c r="O36" s="40"/>
    </row>
    <row r="37" spans="2:15" s="30" customFormat="1" ht="89.25" customHeight="1" x14ac:dyDescent="0.4">
      <c r="B37" s="31" t="str">
        <f>[1]随意!I37</f>
        <v>ＬＯＣＫＩＮＧ　ＰＬＡＴＥ外８品目
1式</v>
      </c>
      <c r="C37" s="31" t="str">
        <f>[1]随意!J37</f>
        <v>小林　昭洋
航空自衛隊第４補給処調達部長
埼玉県狭山市稲荷山２－３</v>
      </c>
      <c r="D37" s="32">
        <f>[1]随意!K37</f>
        <v>43145</v>
      </c>
      <c r="E37" s="33" t="str">
        <f>[1]随意!L37</f>
        <v>株式会社ダイセル
大阪府大阪市北区大深町３番１号</v>
      </c>
      <c r="F37" s="34">
        <f>[1]Sheet5!D33</f>
        <v>4120001125937</v>
      </c>
      <c r="G37" s="35" t="str">
        <f>[1]随意!N37</f>
        <v>本契約の履行に当たっては、契約履行に必要な技術及び設備を有している必要があり、公募を実施した結果、応募者が契約相手方１者のみであったため。
（会計法第２９条の３第４項）</v>
      </c>
      <c r="H37" s="36" t="str">
        <f>[1]随意!P37</f>
        <v>同種の他の契約の予定価格を類推されるおそれがあるため公表しない。</v>
      </c>
      <c r="I37" s="37">
        <f>[1]随意!S37</f>
        <v>2731320</v>
      </c>
      <c r="J37" s="38" t="str">
        <f>[1]随意!U37</f>
        <v>－</v>
      </c>
      <c r="K37" s="38" t="str">
        <f>[1]随意!V37</f>
        <v>－</v>
      </c>
      <c r="L37" s="39"/>
      <c r="M37" s="39"/>
      <c r="N37" s="39"/>
      <c r="O37" s="40"/>
    </row>
    <row r="38" spans="2:15" s="30" customFormat="1" ht="89.25" customHeight="1" x14ac:dyDescent="0.4">
      <c r="B38" s="31" t="str">
        <f>[1]随意!I38</f>
        <v>ＳＥＡＲＣＨＬＩＧＨＴ，ＣＯＮＴＲＯＬＬＡＢＬＥ
6EA</v>
      </c>
      <c r="C38" s="31" t="str">
        <f>[1]随意!J38</f>
        <v>小林　昭洋
航空自衛隊第４補給処調達部長
埼玉県狭山市稲荷山２－３</v>
      </c>
      <c r="D38" s="32">
        <f>[1]随意!K38</f>
        <v>43159</v>
      </c>
      <c r="E38" s="33" t="str">
        <f>[1]随意!L38</f>
        <v>三菱重工業株式会社
東京都港区港南二丁目１６番５号</v>
      </c>
      <c r="F38" s="34">
        <f>[1]Sheet5!D34</f>
        <v>8010401050387</v>
      </c>
      <c r="G38" s="35" t="str">
        <f>[1]随意!N38</f>
        <v>本契約の履行に当たっては、契約履行に必要な技術及び設備を有している必要があり、公募を実施した結果、応募者が契約相手方１者のみであったため。
（会計法第２９条の３第４項）</v>
      </c>
      <c r="H38" s="36" t="str">
        <f>[1]随意!P38</f>
        <v>同種の他の契約の予定価格を類推されるおそれがあるため公表しない。</v>
      </c>
      <c r="I38" s="37">
        <f>[1]随意!S38</f>
        <v>27378000</v>
      </c>
      <c r="J38" s="38" t="str">
        <f>[1]随意!U38</f>
        <v>－</v>
      </c>
      <c r="K38" s="38" t="str">
        <f>[1]随意!V38</f>
        <v>－</v>
      </c>
      <c r="L38" s="39"/>
      <c r="M38" s="39"/>
      <c r="N38" s="39"/>
      <c r="O38" s="40"/>
    </row>
    <row r="39" spans="2:15" s="30" customFormat="1" ht="89.25" customHeight="1" x14ac:dyDescent="0.4">
      <c r="B39" s="31" t="str">
        <f>[1]随意!I39</f>
        <v>技術指令書外１６３品目
1式</v>
      </c>
      <c r="C39" s="31" t="str">
        <f>[1]随意!J39</f>
        <v>小林　昭洋
航空自衛隊第４補給処調達部長
埼玉県狭山市稲荷山２－３</v>
      </c>
      <c r="D39" s="32">
        <f>[1]随意!K39</f>
        <v>43146</v>
      </c>
      <c r="E39" s="33" t="str">
        <f>[1]随意!L39</f>
        <v>情報印刷株式会社
神奈川県川崎市高津区宇奈根字山野７１８－１５</v>
      </c>
      <c r="F39" s="34">
        <f>[1]Sheet5!D35</f>
        <v>5010001019125</v>
      </c>
      <c r="G39" s="35" t="str">
        <f>[1]随意!N39</f>
        <v>競争に付しても入札者がないとき、又は再度の入札をしても落札者がないとき
（会計法第２９条の３第１項）
（予決令第９９条の２）</v>
      </c>
      <c r="H39" s="36">
        <f>[1]随意!P39</f>
        <v>9742680</v>
      </c>
      <c r="I39" s="37">
        <f>[1]随意!S39</f>
        <v>9394239</v>
      </c>
      <c r="J39" s="38">
        <f>[1]随意!U39</f>
        <v>0.96399999999999997</v>
      </c>
      <c r="K39" s="38" t="str">
        <f>[1]随意!V39</f>
        <v>－</v>
      </c>
      <c r="L39" s="39"/>
      <c r="M39" s="39"/>
      <c r="N39" s="39"/>
      <c r="O39" s="40"/>
    </row>
    <row r="40" spans="2:15" s="30" customFormat="1" ht="89.25" customHeight="1" x14ac:dyDescent="0.4">
      <c r="B40" s="31" t="str">
        <f>[1]随意!I40</f>
        <v>ＳＬＩＮＧ，ＡＩＲＣＲＡＦＴ　ＭＡＩＮＴＥＮＡＮＣＥ外１０品目
1式</v>
      </c>
      <c r="C40" s="31" t="str">
        <f>[1]随意!J40</f>
        <v>小林　昭洋
航空自衛隊第４補給処調達部長
埼玉県狭山市稲荷山２－３</v>
      </c>
      <c r="D40" s="32">
        <f>[1]随意!K40</f>
        <v>43157</v>
      </c>
      <c r="E40" s="33" t="str">
        <f>[1]随意!L40</f>
        <v>株式会社アイ・エヌ・シー・エンジニアリング
東京都新宿区百人町１－１５－１８</v>
      </c>
      <c r="F40" s="34">
        <f>[1]Sheet5!D36</f>
        <v>3011101001775</v>
      </c>
      <c r="G40" s="35" t="str">
        <f>[1]随意!N40</f>
        <v>本契約の履行に当たっては、契約履行に必要な技術及び設備を有している必要があり、公募を実施した結果、応募者が契約相手方１者のみであったため。
（会計法第２９条の３第４項）</v>
      </c>
      <c r="H40" s="36" t="str">
        <f>[1]随意!P40</f>
        <v>同種の他の契約の予定価格を類推されるおそれがあるため公表しない。</v>
      </c>
      <c r="I40" s="37">
        <f>[1]随意!S40</f>
        <v>8856000</v>
      </c>
      <c r="J40" s="38" t="str">
        <f>[1]随意!U40</f>
        <v>－</v>
      </c>
      <c r="K40" s="38" t="str">
        <f>[1]随意!V40</f>
        <v>－</v>
      </c>
      <c r="L40" s="39"/>
      <c r="M40" s="39"/>
      <c r="N40" s="39"/>
      <c r="O40" s="40"/>
    </row>
    <row r="41" spans="2:15" s="30" customFormat="1" ht="89.25" customHeight="1" x14ac:dyDescent="0.4">
      <c r="B41" s="31" t="str">
        <f>[1]随意!I41</f>
        <v>ＥＬＥＣＴＲＩＣ　ＦＵＥＬ　ＣＯＮＴＲＯＬＬＥＲ外３品目
1式</v>
      </c>
      <c r="C41" s="31" t="str">
        <f>[1]随意!J41</f>
        <v>小林　昭洋
航空自衛隊第４補給処調達部長
埼玉県狭山市稲荷山２－３</v>
      </c>
      <c r="D41" s="32">
        <f>[1]随意!K41</f>
        <v>43157</v>
      </c>
      <c r="E41" s="33" t="str">
        <f>[1]随意!L41</f>
        <v>川重明石エンジニアリング株式会社
兵庫県明石市川崎町１番１号</v>
      </c>
      <c r="F41" s="34">
        <f>[1]Sheet5!D37</f>
        <v>5140001034739</v>
      </c>
      <c r="G41" s="35" t="str">
        <f>[1]随意!N41</f>
        <v>本契約の履行に当たっては、契約履行に必要な技術及び設備を有している必要があり、公募を実施した結果、応募者が契約相手方１者のみであったため。
（会計法第２９条の３第４項）</v>
      </c>
      <c r="H41" s="36" t="str">
        <f>[1]随意!P41</f>
        <v>同種の他の契約の予定価格を類推されるおそれがあるため公表しない。</v>
      </c>
      <c r="I41" s="37">
        <f>[1]随意!S41</f>
        <v>13575600</v>
      </c>
      <c r="J41" s="38" t="str">
        <f>[1]随意!U41</f>
        <v>－</v>
      </c>
      <c r="K41" s="38" t="str">
        <f>[1]随意!V41</f>
        <v>－</v>
      </c>
      <c r="L41" s="39"/>
      <c r="M41" s="39"/>
      <c r="N41" s="39"/>
      <c r="O41" s="40"/>
    </row>
    <row r="42" spans="2:15" s="30" customFormat="1" ht="89.25" customHeight="1" x14ac:dyDescent="0.4">
      <c r="B42" s="31" t="str">
        <f>[1]随意!I42</f>
        <v>ＣＡＢＬＥ　ＡＳＳＹ外３品目
1式</v>
      </c>
      <c r="C42" s="31" t="str">
        <f>[1]随意!J42</f>
        <v>小林　昭洋
航空自衛隊第４補給処調達部長
埼玉県狭山市稲荷山２－３</v>
      </c>
      <c r="D42" s="32">
        <f>[1]随意!K42</f>
        <v>43157</v>
      </c>
      <c r="E42" s="33" t="str">
        <f>[1]随意!L42</f>
        <v>東芝電波プロダクツ株式会社
神奈川県川崎市幸区小向東芝町１</v>
      </c>
      <c r="F42" s="34">
        <f>[1]Sheet5!D38</f>
        <v>1020001081053</v>
      </c>
      <c r="G42" s="35" t="str">
        <f>[1]随意!N42</f>
        <v>本契約の履行に当たっては、契約履行に必要な技術及び設備を有している必要があり、公募を実施した結果、応募者が契約相手方１者のみであったため。
（会計法第２９条の３第４項）</v>
      </c>
      <c r="H42" s="36" t="str">
        <f>[1]随意!P42</f>
        <v>同種の他の契約の予定価格を類推されるおそれがあるため公表しない。</v>
      </c>
      <c r="I42" s="37">
        <f>[1]随意!S42</f>
        <v>5346000</v>
      </c>
      <c r="J42" s="38" t="str">
        <f>[1]随意!U42</f>
        <v>－</v>
      </c>
      <c r="K42" s="38" t="str">
        <f>[1]随意!V42</f>
        <v>－</v>
      </c>
      <c r="L42" s="39"/>
      <c r="M42" s="39"/>
      <c r="N42" s="39"/>
      <c r="O42" s="40"/>
    </row>
    <row r="43" spans="2:15" s="30" customFormat="1" ht="89.25" customHeight="1" x14ac:dyDescent="0.4">
      <c r="B43" s="31" t="str">
        <f>[1]随意!I43</f>
        <v>ＴＥＳＴ　ＳＴＡＮＤ，ＡＩＲＣＲＡＦＴ　ＧＥＮＥＲＡＴＯＲ　診断外１品目
1式</v>
      </c>
      <c r="C43" s="31" t="str">
        <f>[1]随意!J43</f>
        <v>小林　昭洋
航空自衛隊第４補給処調達部長
埼玉県狭山市稲荷山２－３</v>
      </c>
      <c r="D43" s="32">
        <f>[1]随意!K43</f>
        <v>43158</v>
      </c>
      <c r="E43" s="33" t="str">
        <f>[1]随意!L43</f>
        <v>三菱重工業株式会社
東京都港区港南二丁目１６番５号</v>
      </c>
      <c r="F43" s="34">
        <f>[1]Sheet5!D39</f>
        <v>8010401050387</v>
      </c>
      <c r="G43" s="35" t="str">
        <f>[1]随意!N43</f>
        <v>本契約の履行に当たっては、契約履行に必要な技術を有している必要があり、公募を実施した結果、応募者が契約相手方１者のみであったため。
（会計法第２９条の３第４項）</v>
      </c>
      <c r="H43" s="36" t="str">
        <f>[1]随意!P43</f>
        <v>同種の他の契約の予定価格を類推されるおそれがあるため公表しない。</v>
      </c>
      <c r="I43" s="37">
        <f>[1]随意!S43</f>
        <v>19008000</v>
      </c>
      <c r="J43" s="38" t="str">
        <f>[1]随意!U43</f>
        <v>－</v>
      </c>
      <c r="K43" s="38" t="str">
        <f>[1]随意!V43</f>
        <v>－</v>
      </c>
      <c r="L43" s="39"/>
      <c r="M43" s="39"/>
      <c r="N43" s="39"/>
      <c r="O43" s="40"/>
    </row>
    <row r="44" spans="2:15" s="30" customFormat="1" ht="89.25" customHeight="1" x14ac:dyDescent="0.4">
      <c r="B44" s="31" t="str">
        <f>[1]随意!I44</f>
        <v>爆弾作業車　点検修理
1EA</v>
      </c>
      <c r="C44" s="31" t="str">
        <f>[1]随意!J44</f>
        <v>小林　昭洋
航空自衛隊第４補給処調達部長
埼玉県狭山市稲荷山２－３</v>
      </c>
      <c r="D44" s="32">
        <f>[1]随意!K44</f>
        <v>43136</v>
      </c>
      <c r="E44" s="33" t="str">
        <f>[1]随意!L44</f>
        <v>千代田機電株式会社
石川県金沢市新保本４－６５－１２</v>
      </c>
      <c r="F44" s="34">
        <f>[1]Sheet5!D40</f>
        <v>7220001004293</v>
      </c>
      <c r="G44" s="35" t="str">
        <f>[1]随意!N44</f>
        <v>本契約の履行に当たっては、契約履行に必要な技術及び設備を有している必要があり、公募を実施した結果、応募者が契約相手方１者のみであったため。
（会計法第２９条の３第４項）</v>
      </c>
      <c r="H44" s="36" t="str">
        <f>[1]随意!P44</f>
        <v>同種の他の契約の予定価格を類推されるおそれがあるため公表しない。</v>
      </c>
      <c r="I44" s="37">
        <f>[1]随意!S44</f>
        <v>5076000</v>
      </c>
      <c r="J44" s="38" t="str">
        <f>[1]随意!U44</f>
        <v>－</v>
      </c>
      <c r="K44" s="38" t="str">
        <f>[1]随意!V44</f>
        <v>－</v>
      </c>
      <c r="L44" s="39"/>
      <c r="M44" s="39"/>
      <c r="N44" s="39"/>
      <c r="O44" s="40"/>
    </row>
    <row r="45" spans="2:15" s="30" customFormat="1" ht="89.25" customHeight="1" x14ac:dyDescent="0.4">
      <c r="B45" s="31" t="str">
        <f>[1]随意!I45</f>
        <v>非常用発動発電機　定期修理
1EA</v>
      </c>
      <c r="C45" s="31" t="str">
        <f>[1]随意!J45</f>
        <v>小林　昭洋
航空自衛隊第４補給処調達部長
埼玉県狭山市稲荷山２－３</v>
      </c>
      <c r="D45" s="32">
        <f>[1]随意!K45</f>
        <v>43145</v>
      </c>
      <c r="E45" s="33" t="str">
        <f>[1]随意!L45</f>
        <v>株式会社明電エンジニアリング
東京都品川区大崎３－７－９</v>
      </c>
      <c r="F45" s="34">
        <f>[1]Sheet5!D41</f>
        <v>1010701028239</v>
      </c>
      <c r="G45" s="35" t="str">
        <f>[1]随意!N45</f>
        <v>本契約の履行に当たっては、契約履行に必要な技術を有している必要があり、公募を実施した結果、応募者が契約相手方１者のみであったため。
（会計法第２９条の３第４項）</v>
      </c>
      <c r="H45" s="36" t="str">
        <f>[1]随意!P45</f>
        <v>同種の他の契約の予定価格を類推されるおそれがあるため公表しない。</v>
      </c>
      <c r="I45" s="37">
        <f>[1]随意!S45</f>
        <v>34858080</v>
      </c>
      <c r="J45" s="38" t="str">
        <f>[1]随意!U45</f>
        <v>－</v>
      </c>
      <c r="K45" s="38" t="str">
        <f>[1]随意!V45</f>
        <v>－</v>
      </c>
      <c r="L45" s="39"/>
      <c r="M45" s="39"/>
      <c r="N45" s="39"/>
      <c r="O45" s="40"/>
    </row>
    <row r="46" spans="2:15" s="30" customFormat="1" ht="89.25" customHeight="1" x14ac:dyDescent="0.4">
      <c r="B46" s="31" t="str">
        <f>[1]随意!I46</f>
        <v>周波数変換装置　定期修理
1EA</v>
      </c>
      <c r="C46" s="31" t="str">
        <f>[1]随意!J46</f>
        <v>小林　昭洋
航空自衛隊第４補給処調達部長
埼玉県狭山市稲荷山２－３</v>
      </c>
      <c r="D46" s="32">
        <f>[1]随意!K46</f>
        <v>43157</v>
      </c>
      <c r="E46" s="33" t="str">
        <f>[1]随意!L46</f>
        <v>富士電機株式会社
神奈川県川崎市川崎区田辺新田１番１号</v>
      </c>
      <c r="F46" s="34">
        <f>[1]Sheet5!D42</f>
        <v>9020001071492</v>
      </c>
      <c r="G46" s="35" t="str">
        <f>[1]随意!N46</f>
        <v>本契約の履行に当たっては、契約履行に必要な技術を有している必要があり、公募を実施した結果、応募者が契約相手方１者のみであったため。
（会計法第２９条の３第４項）</v>
      </c>
      <c r="H46" s="36" t="str">
        <f>[1]随意!P46</f>
        <v>同種の他の契約の予定価格を類推されるおそれがあるため公表しない。</v>
      </c>
      <c r="I46" s="37">
        <f>[1]随意!S46</f>
        <v>5832000</v>
      </c>
      <c r="J46" s="38" t="str">
        <f>[1]随意!U46</f>
        <v>－</v>
      </c>
      <c r="K46" s="38" t="str">
        <f>[1]随意!V46</f>
        <v>－</v>
      </c>
      <c r="L46" s="39"/>
      <c r="M46" s="39"/>
      <c r="N46" s="39"/>
      <c r="O46" s="40"/>
    </row>
    <row r="47" spans="2:15" s="30" customFormat="1" ht="89.25" customHeight="1" x14ac:dyDescent="0.4">
      <c r="B47" s="31" t="str">
        <f>[1]随意!I47</f>
        <v>ＥＮＧＩＮＥ，ＧＡＳ　ＴＵＲＢＩＮＥ　オーバーホール（診断後）外３品目
1式</v>
      </c>
      <c r="C47" s="31" t="str">
        <f>[1]随意!J47</f>
        <v>小林　昭洋
航空自衛隊第４補給処調達部長
埼玉県狭山市稲荷山２－３</v>
      </c>
      <c r="D47" s="32">
        <f>[1]随意!K47</f>
        <v>43157</v>
      </c>
      <c r="E47" s="33" t="str">
        <f>[1]随意!L47</f>
        <v>三菱重工航空エンジン株式会社
愛知県小牧市大字東田中１２００番地</v>
      </c>
      <c r="F47" s="34">
        <f>[1]Sheet5!D43</f>
        <v>7180001114849</v>
      </c>
      <c r="G47" s="35" t="str">
        <f>[1]随意!N47</f>
        <v>本契約の履行に当たっては、契約履行に必要な技術及び設備を有している必要があり、公募を実施した結果、応募者が契約相手方１者のみであったため。
（会計法第２９条の３第４項）</v>
      </c>
      <c r="H47" s="36" t="str">
        <f>[1]随意!P47</f>
        <v>同種の他の契約の予定価格を類推されるおそれがあるため公表しない。</v>
      </c>
      <c r="I47" s="37">
        <f>[1]随意!S47</f>
        <v>25342200</v>
      </c>
      <c r="J47" s="38" t="str">
        <f>[1]随意!U47</f>
        <v>－</v>
      </c>
      <c r="K47" s="38" t="str">
        <f>[1]随意!V47</f>
        <v>－</v>
      </c>
      <c r="L47" s="39"/>
      <c r="M47" s="39"/>
      <c r="N47" s="39"/>
      <c r="O47" s="40"/>
    </row>
    <row r="48" spans="2:15" s="30" customFormat="1" ht="89.25" customHeight="1" x14ac:dyDescent="0.4">
      <c r="B48" s="31" t="str">
        <f>[1]随意!I48</f>
        <v>ＲＥＧＵＬＡＴＯＲ　ＣＯＮＴＲＯＬ　ＵＮＩＴ　定期修理外１１品目
1式</v>
      </c>
      <c r="C48" s="31" t="str">
        <f>[1]随意!J48</f>
        <v>小林　昭洋
航空自衛隊第４補給処調達部長
埼玉県狭山市稲荷山２－３</v>
      </c>
      <c r="D48" s="32">
        <f>[1]随意!K48</f>
        <v>43152</v>
      </c>
      <c r="E48" s="33" t="str">
        <f>[1]随意!L48</f>
        <v>東京航空計器株式会社
東京都町田市小山ヶ丘２丁目２番地６</v>
      </c>
      <c r="F48" s="34">
        <f>[1]Sheet5!D44</f>
        <v>8012301008250</v>
      </c>
      <c r="G48" s="35" t="str">
        <f>[1]随意!N48</f>
        <v>本契約の履行に当たっては、契約履行に必要な技術及び設備を有している必要があり、公募を実施した結果、応募者が契約相手方１者のみであったため。
（会計法第２９条の３第４項）</v>
      </c>
      <c r="H48" s="36" t="str">
        <f>[1]随意!P48</f>
        <v>同種の他の契約の予定価格を類推されるおそれがあるため公表しない。</v>
      </c>
      <c r="I48" s="37">
        <f>[1]随意!S48</f>
        <v>12285000</v>
      </c>
      <c r="J48" s="38" t="str">
        <f>[1]随意!U48</f>
        <v>－</v>
      </c>
      <c r="K48" s="38" t="str">
        <f>[1]随意!V48</f>
        <v>－</v>
      </c>
      <c r="L48" s="39"/>
      <c r="M48" s="39"/>
      <c r="N48" s="39"/>
      <c r="O48" s="40"/>
    </row>
    <row r="49" spans="2:15" s="30" customFormat="1" ht="89.25" customHeight="1" x14ac:dyDescent="0.4">
      <c r="B49" s="31" t="str">
        <f>[1]随意!I49</f>
        <v>非常用発動発電機　定期修理
1EA</v>
      </c>
      <c r="C49" s="31" t="str">
        <f>[1]随意!J49</f>
        <v>小林　昭洋
航空自衛隊第４補給処調達部長
埼玉県狭山市稲荷山２－３</v>
      </c>
      <c r="D49" s="32">
        <f>[1]随意!K49</f>
        <v>43154</v>
      </c>
      <c r="E49" s="33" t="str">
        <f>[1]随意!L49</f>
        <v>株式会社明電エンジニアリング
東京都品川区大崎３－７－９</v>
      </c>
      <c r="F49" s="34">
        <f>[1]Sheet5!D45</f>
        <v>1010701028239</v>
      </c>
      <c r="G49" s="35" t="str">
        <f>[1]随意!N49</f>
        <v>本契約の履行に当たっては、契約履行に必要な技術を有している必要があり、公募を実施した結果、応募者が契約相手方１者のみであったため。
（会計法第２９条の３第４項）</v>
      </c>
      <c r="H49" s="36" t="str">
        <f>[1]随意!P49</f>
        <v>同種の他の契約の予定価格を類推されるおそれがあるため公表しない。</v>
      </c>
      <c r="I49" s="37">
        <f>[1]随意!S49</f>
        <v>34452000</v>
      </c>
      <c r="J49" s="38" t="str">
        <f>[1]随意!U49</f>
        <v>－</v>
      </c>
      <c r="K49" s="38" t="str">
        <f>[1]随意!V49</f>
        <v>－</v>
      </c>
      <c r="L49" s="39"/>
      <c r="M49" s="39"/>
      <c r="N49" s="39"/>
      <c r="O49" s="40"/>
    </row>
    <row r="50" spans="2:15" s="30" customFormat="1" ht="89.25" customHeight="1" x14ac:dyDescent="0.4">
      <c r="B50" s="31" t="str">
        <f>[1]随意!I50</f>
        <v>非常用発動発電機　定期修理
1EA</v>
      </c>
      <c r="C50" s="31" t="str">
        <f>[1]随意!J50</f>
        <v>小林　昭洋
航空自衛隊第４補給処調達部長
埼玉県狭山市稲荷山２－３</v>
      </c>
      <c r="D50" s="32">
        <f>[1]随意!K50</f>
        <v>43154</v>
      </c>
      <c r="E50" s="33" t="str">
        <f>[1]随意!L50</f>
        <v>株式会社明電エンジニアリング
東京都品川区大崎３－７－９</v>
      </c>
      <c r="F50" s="34">
        <f>[1]Sheet5!D46</f>
        <v>1010701028239</v>
      </c>
      <c r="G50" s="35" t="str">
        <f>[1]随意!N50</f>
        <v>本契約の履行に当たっては、契約履行に必要な技術を有している必要があり、公募を実施した結果、応募者が契約相手方１者のみであったため。
（会計法第２９条の３第４項）</v>
      </c>
      <c r="H50" s="36" t="str">
        <f>[1]随意!P50</f>
        <v>同種の他の契約の予定価格を類推されるおそれがあるため公表しない。</v>
      </c>
      <c r="I50" s="37">
        <f>[1]随意!S50</f>
        <v>34452000</v>
      </c>
      <c r="J50" s="38" t="str">
        <f>[1]随意!U50</f>
        <v>－</v>
      </c>
      <c r="K50" s="38" t="str">
        <f>[1]随意!V50</f>
        <v>－</v>
      </c>
      <c r="L50" s="39"/>
      <c r="M50" s="39"/>
      <c r="N50" s="39"/>
      <c r="O50" s="40"/>
    </row>
    <row r="51" spans="2:15" s="30" customFormat="1" ht="89.25" customHeight="1" x14ac:dyDescent="0.4">
      <c r="B51" s="31" t="str">
        <f>[1]随意!I51</f>
        <v>ＧＥＮＥＲＡＴＯＲ　ＳＥＴ，ＤＩＥＳＥＬ　ＥＮＧＩＮＥ，ＴＲＵＣＫ　ＭＯＵＮＴＥＤ　点検修理
1EA</v>
      </c>
      <c r="C51" s="31" t="str">
        <f>[1]随意!J51</f>
        <v>小林　昭洋
航空自衛隊第４補給処調達部長
埼玉県狭山市稲荷山２－３</v>
      </c>
      <c r="D51" s="32">
        <f>[1]随意!K51</f>
        <v>43157</v>
      </c>
      <c r="E51" s="33" t="str">
        <f>[1]随意!L51</f>
        <v>シンフォニアエンジニアリング株式会社
三重県伊勢市竹ケ鼻町９９番地９６</v>
      </c>
      <c r="F51" s="34">
        <f>[1]Sheet5!D47</f>
        <v>2190001006711</v>
      </c>
      <c r="G51" s="35" t="str">
        <f>[1]随意!N51</f>
        <v>本契約の履行に当たっては、契約履行に必要な技術及び設備を有している必要があり、公募を実施した結果、応募者が契約相手方１者のみであったため。
（会計法第２９条の３第４項）</v>
      </c>
      <c r="H51" s="36" t="str">
        <f>[1]随意!P51</f>
        <v>同種の他の契約の予定価格を類推されるおそれがあるため公表しない。</v>
      </c>
      <c r="I51" s="37">
        <f>[1]随意!S51</f>
        <v>8748000</v>
      </c>
      <c r="J51" s="38" t="str">
        <f>[1]随意!U51</f>
        <v>－</v>
      </c>
      <c r="K51" s="38" t="str">
        <f>[1]随意!V51</f>
        <v>－</v>
      </c>
      <c r="L51" s="39"/>
      <c r="M51" s="39"/>
      <c r="N51" s="39"/>
      <c r="O51" s="40"/>
    </row>
    <row r="52" spans="2:15" s="30" customFormat="1" ht="89.25" customHeight="1" x14ac:dyDescent="0.4">
      <c r="B52" s="31" t="str">
        <f>[1]随意!I52</f>
        <v>ＧＥＮＥＲＡＴＯＲ　ＳＥＴ，ＤＩＥＳＥＬ　ＥＮＧＩＮＥ，ＴＲＵＣＫ　ＭＯＵＮＴＥＤ　車体換装外１品目
1式</v>
      </c>
      <c r="C52" s="31" t="str">
        <f>[1]随意!J52</f>
        <v>小林　昭洋
航空自衛隊第４補給処調達部長
埼玉県狭山市稲荷山２－３</v>
      </c>
      <c r="D52" s="32">
        <f>[1]随意!K52</f>
        <v>43157</v>
      </c>
      <c r="E52" s="33" t="str">
        <f>[1]随意!L52</f>
        <v>シンフォニアエンジニアリング株式会社
三重県伊勢市竹ケ鼻町９９番地９６</v>
      </c>
      <c r="F52" s="34">
        <f>[1]Sheet5!D48</f>
        <v>2190001006711</v>
      </c>
      <c r="G52" s="35" t="str">
        <f>[1]随意!N52</f>
        <v>本契約の履行に当たっては、契約履行に必要な技術及び設備を有している必要があり、公募を実施した結果、応募者が契約相手方１者のみであったため。
（会計法第２９条の３第４項）</v>
      </c>
      <c r="H52" s="36" t="str">
        <f>[1]随意!P52</f>
        <v>同種の他の契約の予定価格を類推されるおそれがあるため公表しない。</v>
      </c>
      <c r="I52" s="37">
        <f>[1]随意!S52</f>
        <v>5400000</v>
      </c>
      <c r="J52" s="38" t="str">
        <f>[1]随意!U52</f>
        <v>－</v>
      </c>
      <c r="K52" s="38" t="str">
        <f>[1]随意!V52</f>
        <v>－</v>
      </c>
      <c r="L52" s="39"/>
      <c r="M52" s="39"/>
      <c r="N52" s="39"/>
      <c r="O52" s="40"/>
    </row>
    <row r="53" spans="2:15" s="30" customFormat="1" ht="89.25" customHeight="1" x14ac:dyDescent="0.4">
      <c r="B53" s="31" t="str">
        <f>[1]随意!I53</f>
        <v>ＧＥＮＥＲＡＴＯＲ　ＳＥＴ，ＤＩＥＳＥＬ　ＥＮＧＩＮＥ，ＴＲＵＣＫ　ＭＯＵＮＴＥＤ　車体換装外１品目
1式</v>
      </c>
      <c r="C53" s="31" t="str">
        <f>[1]随意!J53</f>
        <v>小林　昭洋
航空自衛隊第４補給処調達部長
埼玉県狭山市稲荷山２－３</v>
      </c>
      <c r="D53" s="32">
        <f>[1]随意!K53</f>
        <v>43157</v>
      </c>
      <c r="E53" s="33" t="str">
        <f>[1]随意!L53</f>
        <v>シンフォニアエンジニアリング株式会社
三重県伊勢市竹ケ鼻町９９番地９６</v>
      </c>
      <c r="F53" s="34">
        <f>[1]Sheet5!D49</f>
        <v>2190001006711</v>
      </c>
      <c r="G53" s="35" t="str">
        <f>[1]随意!N53</f>
        <v>本契約の履行に当たっては、契約履行に必要な技術及び設備を有している必要があり、公募を実施した結果、応募者が契約相手方１者のみであったため。
（会計法第２９条の３第４項）</v>
      </c>
      <c r="H53" s="36" t="str">
        <f>[1]随意!P53</f>
        <v>同種の他の契約の予定価格を類推されるおそれがあるため公表しない。</v>
      </c>
      <c r="I53" s="37">
        <f>[1]随意!S53</f>
        <v>5076000</v>
      </c>
      <c r="J53" s="38" t="str">
        <f>[1]随意!U53</f>
        <v>－</v>
      </c>
      <c r="K53" s="38" t="str">
        <f>[1]随意!V53</f>
        <v>－</v>
      </c>
      <c r="L53" s="39"/>
      <c r="M53" s="39"/>
      <c r="N53" s="39"/>
      <c r="O53" s="40"/>
    </row>
    <row r="54" spans="2:15" s="30" customFormat="1" ht="89.25" customHeight="1" x14ac:dyDescent="0.4">
      <c r="B54" s="31" t="str">
        <f>[1]随意!I54</f>
        <v>ＧＥＮＥＲＡＴＯＲ　ＳＥＴ，ＤＩＥＳＥＬ　ＥＮＧＩＮＥ，ＴＲＵＣＫ　ＭＯＵＮＴＥＤ　車体換装
1EA</v>
      </c>
      <c r="C54" s="31" t="str">
        <f>[1]随意!J54</f>
        <v>小林　昭洋
航空自衛隊第４補給処調達部長
埼玉県狭山市稲荷山２－３</v>
      </c>
      <c r="D54" s="32">
        <f>[1]随意!K54</f>
        <v>43157</v>
      </c>
      <c r="E54" s="33" t="str">
        <f>[1]随意!L54</f>
        <v>シンフォニアエンジニアリング株式会社
三重県伊勢市竹ケ鼻町９９番地９６</v>
      </c>
      <c r="F54" s="34">
        <f>[1]Sheet5!D50</f>
        <v>2190001006711</v>
      </c>
      <c r="G54" s="35" t="str">
        <f>[1]随意!N54</f>
        <v>本契約の履行に当たっては、契約履行に必要な技術及び設備を有している必要があり、公募を実施した結果、応募者が契約相手方１者のみであったため。
（会計法第２９条の３第４項）</v>
      </c>
      <c r="H54" s="36" t="str">
        <f>[1]随意!P54</f>
        <v>同種の他の契約の予定価格を類推されるおそれがあるため公表しない。</v>
      </c>
      <c r="I54" s="37">
        <f>[1]随意!S54</f>
        <v>1836000</v>
      </c>
      <c r="J54" s="38" t="str">
        <f>[1]随意!U54</f>
        <v>－</v>
      </c>
      <c r="K54" s="38" t="str">
        <f>[1]随意!V54</f>
        <v>－</v>
      </c>
      <c r="L54" s="39"/>
      <c r="M54" s="39"/>
      <c r="N54" s="39"/>
      <c r="O54" s="40"/>
    </row>
    <row r="55" spans="2:15" s="30" customFormat="1" ht="89.25" customHeight="1" x14ac:dyDescent="0.4">
      <c r="B55" s="31" t="str">
        <f>[1]随意!I55</f>
        <v>ＣＹＬＩＮＤＥＲ　ＡＳＳＹ－ＣＨＡＲＧＥＤ　オーバーホール
5EA</v>
      </c>
      <c r="C55" s="31" t="str">
        <f>[1]随意!J55</f>
        <v>小林　昭洋
航空自衛隊第４補給処調達部長
埼玉県狭山市稲荷山２－３</v>
      </c>
      <c r="D55" s="32">
        <f>[1]随意!K55</f>
        <v>43159</v>
      </c>
      <c r="E55" s="33" t="str">
        <f>[1]随意!L55</f>
        <v>日本航空高圧株式会社
埼玉県さいたま市岩槻区古ヶ場２丁目１番地の８</v>
      </c>
      <c r="F55" s="34">
        <f>[1]Sheet5!D51</f>
        <v>3030001018102</v>
      </c>
      <c r="G55" s="35" t="str">
        <f>[1]随意!N55</f>
        <v>本契約の履行に当たっては、契約履行に必要な技術及び設備を有している必要があり、公募を実施した結果、応募者が契約相手方１者のみであったため。
（会計法第２９条の３第４項）</v>
      </c>
      <c r="H55" s="36" t="str">
        <f>[1]随意!P55</f>
        <v>同種の他の契約の予定価格を類推されるおそれがあるため公表しない。</v>
      </c>
      <c r="I55" s="37">
        <f>[1]随意!S55</f>
        <v>1728000</v>
      </c>
      <c r="J55" s="38" t="str">
        <f>[1]随意!U55</f>
        <v>－</v>
      </c>
      <c r="K55" s="38" t="str">
        <f>[1]随意!V55</f>
        <v>－</v>
      </c>
      <c r="L55" s="39"/>
      <c r="M55" s="39"/>
      <c r="N55" s="39"/>
      <c r="O55" s="40"/>
    </row>
    <row r="56" spans="2:15" s="30" customFormat="1" ht="89.25" customHeight="1" x14ac:dyDescent="0.4">
      <c r="B56" s="31" t="str">
        <f>[1]随意!I56</f>
        <v>ＣＯＮＴＲＯＬ　ＵＮＩＴ，ＥＬＥＣＴＲＯＮＩＣ，ＭＡＣＨＩＮ
3EA</v>
      </c>
      <c r="C56" s="31" t="str">
        <f>[1]随意!J56</f>
        <v>小林　昭洋
航空自衛隊第４補給処調達部長
埼玉県狭山市稲荷山２－３</v>
      </c>
      <c r="D56" s="32">
        <f>[1]随意!K56</f>
        <v>43138</v>
      </c>
      <c r="E56" s="33" t="str">
        <f>[1]随意!L56</f>
        <v>三菱重工業株式会社
東京都港区港南二丁目１６番５号</v>
      </c>
      <c r="F56" s="34">
        <f>[1]Sheet5!D52</f>
        <v>8010401050387</v>
      </c>
      <c r="G56" s="35" t="str">
        <f>[1]随意!N56</f>
        <v>本契約の履行に当たっては、米国ロッキード・マーチン社との技術援助契約を必要とし、現在この要件を満たしているのは当該会社のみである。
（会計法第２９条の３第４項）</v>
      </c>
      <c r="H56" s="36" t="str">
        <f>[1]随意!P56</f>
        <v>同種の他の契約の予定価格を類推されるおそれがあるため公表しない。</v>
      </c>
      <c r="I56" s="37">
        <f>[1]随意!S56</f>
        <v>16180560</v>
      </c>
      <c r="J56" s="38" t="str">
        <f>[1]随意!U56</f>
        <v>－</v>
      </c>
      <c r="K56" s="38" t="str">
        <f>[1]随意!V56</f>
        <v>－</v>
      </c>
      <c r="L56" s="39"/>
      <c r="M56" s="39"/>
      <c r="N56" s="39"/>
      <c r="O56" s="40"/>
    </row>
    <row r="57" spans="2:15" s="30" customFormat="1" ht="89.25" customHeight="1" x14ac:dyDescent="0.4">
      <c r="B57" s="31" t="str">
        <f>[1]随意!I57</f>
        <v>ＭＯＴＯＲ，ＣＯＮＴＲＯＬ外１品目
1式</v>
      </c>
      <c r="C57" s="31" t="str">
        <f>[1]随意!J57</f>
        <v>小林　昭洋
航空自衛隊第４補給処調達部長
埼玉県狭山市稲荷山２－３</v>
      </c>
      <c r="D57" s="32">
        <f>[1]随意!K57</f>
        <v>43147</v>
      </c>
      <c r="E57" s="33" t="str">
        <f>[1]随意!L57</f>
        <v>住友重機械工業株式会社
東京都品川区大崎２－１－１</v>
      </c>
      <c r="F57" s="34">
        <f>[1]Sheet5!D53</f>
        <v>9010701005032</v>
      </c>
      <c r="G57" s="35" t="str">
        <f>[1]随意!N57</f>
        <v>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v>
      </c>
      <c r="H57" s="36" t="str">
        <f>[1]随意!P57</f>
        <v>同種の他の契約の予定価格を類推されるおそれがあるため公表しない。</v>
      </c>
      <c r="I57" s="37">
        <f>[1]随意!S57</f>
        <v>4170960</v>
      </c>
      <c r="J57" s="38" t="str">
        <f>[1]随意!U57</f>
        <v>－</v>
      </c>
      <c r="K57" s="38" t="str">
        <f>[1]随意!V57</f>
        <v>－</v>
      </c>
      <c r="L57" s="39"/>
      <c r="M57" s="39"/>
      <c r="N57" s="39"/>
      <c r="O57" s="40"/>
    </row>
    <row r="58" spans="2:15" s="30" customFormat="1" ht="89.25" customHeight="1" x14ac:dyDescent="0.4">
      <c r="B58" s="31" t="str">
        <f>[1]随意!I58</f>
        <v>ＣＡＭ，ＣＯＮＴＲＯＬ外１２品目
1式</v>
      </c>
      <c r="C58" s="31" t="str">
        <f>[1]随意!J58</f>
        <v>小林　昭洋
航空自衛隊第４補給処調達部長
埼玉県狭山市稲荷山２－３</v>
      </c>
      <c r="D58" s="32">
        <f>[1]随意!K58</f>
        <v>43145</v>
      </c>
      <c r="E58" s="33" t="str">
        <f>[1]随意!L58</f>
        <v>東芝電波プロダクツ株式会社
神奈川県川崎市幸区小向東芝町１</v>
      </c>
      <c r="F58" s="34">
        <f>[1]Sheet5!D54</f>
        <v>1020001081053</v>
      </c>
      <c r="G58" s="35" t="str">
        <f>[1]随意!N58</f>
        <v>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v>
      </c>
      <c r="H58" s="36" t="str">
        <f>[1]随意!P58</f>
        <v>同種の他の契約の予定価格を類推されるおそれがあるため公表しない。</v>
      </c>
      <c r="I58" s="37">
        <f>[1]随意!S58</f>
        <v>5324400</v>
      </c>
      <c r="J58" s="38" t="str">
        <f>[1]随意!U58</f>
        <v>－</v>
      </c>
      <c r="K58" s="38" t="str">
        <f>[1]随意!V58</f>
        <v>－</v>
      </c>
      <c r="L58" s="39"/>
      <c r="M58" s="39"/>
      <c r="N58" s="39"/>
      <c r="O58" s="40"/>
    </row>
    <row r="59" spans="2:15" s="30" customFormat="1" ht="89.25" customHeight="1" x14ac:dyDescent="0.4">
      <c r="B59" s="31" t="str">
        <f>[1]随意!I59</f>
        <v>ＲＩＮＧ，ＲＥＴＡＩＮＩＮＧ外１３品目
1式</v>
      </c>
      <c r="C59" s="31" t="str">
        <f>[1]随意!J59</f>
        <v>小林　昭洋
航空自衛隊第４補給処調達部長
埼玉県狭山市稲荷山２－３</v>
      </c>
      <c r="D59" s="32">
        <f>[1]随意!K59</f>
        <v>43146</v>
      </c>
      <c r="E59" s="33" t="str">
        <f>[1]随意!L59</f>
        <v>東芝電波プロダクツ株式会社
神奈川県川崎市幸区小向東芝町１</v>
      </c>
      <c r="F59" s="34">
        <f>[1]Sheet5!D55</f>
        <v>1020001081053</v>
      </c>
      <c r="G59" s="35" t="str">
        <f>[1]随意!N59</f>
        <v>本契約の履行に当たっては、契約履行に必要な技術及び設備を有している必要があり、公募を実施した結果、応募者が契約相手方１者のみであったため。
（会計法第２９条の３第４項）</v>
      </c>
      <c r="H59" s="36" t="str">
        <f>[1]随意!P59</f>
        <v>同種の他の契約の予定価格を類推されるおそれがあるため公表しない。</v>
      </c>
      <c r="I59" s="37">
        <f>[1]随意!S59</f>
        <v>4719600</v>
      </c>
      <c r="J59" s="38" t="str">
        <f>[1]随意!U59</f>
        <v>－</v>
      </c>
      <c r="K59" s="38" t="str">
        <f>[1]随意!V59</f>
        <v>－</v>
      </c>
      <c r="L59" s="39"/>
      <c r="M59" s="39"/>
      <c r="N59" s="39"/>
      <c r="O59" s="40"/>
    </row>
    <row r="60" spans="2:15" s="30" customFormat="1" ht="89.25" customHeight="1" x14ac:dyDescent="0.4">
      <c r="B60" s="31" t="str">
        <f>[1]随意!I60</f>
        <v>ＮＯＳＥ　ＳＥＣＴＩＯＮ，ＧＵＩＤＥＤ　ＭＩＳＳＩＬＥ
8EA</v>
      </c>
      <c r="C60" s="31" t="str">
        <f>[1]随意!J60</f>
        <v>小林　昭洋
航空自衛隊第４補給処調達部長
埼玉県狭山市稲荷山２－３</v>
      </c>
      <c r="D60" s="32">
        <f>[1]随意!K60</f>
        <v>43159</v>
      </c>
      <c r="E60" s="33" t="str">
        <f>[1]随意!L60</f>
        <v>三菱電機株式会社
東京都千代田区丸の内２－７－３</v>
      </c>
      <c r="F60" s="34">
        <f>[1]Sheet5!D56</f>
        <v>4010001008772</v>
      </c>
      <c r="G60" s="35" t="str">
        <f>[1]随意!N60</f>
        <v>本契約の履行に当たっては、契約履行に必要な技術及び設備を有している必要があり、公募を実施した結果、応募者が契約相手方１者のみであったため。
（会計法第２９条の３第４項）</v>
      </c>
      <c r="H60" s="36" t="str">
        <f>[1]随意!P60</f>
        <v>同種の他の契約の予定価格を類推されるおそれがあるため公表しない。</v>
      </c>
      <c r="I60" s="37">
        <f>[1]随意!S60</f>
        <v>19742400</v>
      </c>
      <c r="J60" s="38" t="str">
        <f>[1]随意!U60</f>
        <v>－</v>
      </c>
      <c r="K60" s="38" t="str">
        <f>[1]随意!V60</f>
        <v>－</v>
      </c>
      <c r="L60" s="39"/>
      <c r="M60" s="39"/>
      <c r="N60" s="39"/>
      <c r="O60" s="40"/>
    </row>
    <row r="61" spans="2:15" s="30" customFormat="1" ht="89.25" customHeight="1" x14ac:dyDescent="0.4">
      <c r="B61" s="31" t="str">
        <f>[1]随意!I61</f>
        <v>ペトリオット用セミ・トレーラ防錆整備　現地整備
1式</v>
      </c>
      <c r="C61" s="31" t="str">
        <f>[1]随意!J61</f>
        <v>小林　昭洋
航空自衛隊第４補給処調達部長
埼玉県狭山市稲荷山２－３</v>
      </c>
      <c r="D61" s="32">
        <f>[1]随意!K61</f>
        <v>43153</v>
      </c>
      <c r="E61" s="33" t="str">
        <f>[1]随意!L61</f>
        <v>大京整備株式会社
東京都品川区平塚１－１８－１０</v>
      </c>
      <c r="F61" s="34">
        <f>[1]Sheet5!D57</f>
        <v>1010701005469</v>
      </c>
      <c r="G61" s="35" t="str">
        <f>[1]随意!N61</f>
        <v>本契約の履行に当たっては、契約履行に必要な技術を有している必要があり、公募を実施した結果、応募者が契約相手方１者のみであったため。
（会計法第２９条の３第４項）</v>
      </c>
      <c r="H61" s="36" t="str">
        <f>[1]随意!P61</f>
        <v>同種の他の契約の予定価格を類推されるおそれがあるため公表しない。</v>
      </c>
      <c r="I61" s="37">
        <f>[1]随意!S61</f>
        <v>2792880</v>
      </c>
      <c r="J61" s="38" t="str">
        <f>[1]随意!U61</f>
        <v>－</v>
      </c>
      <c r="K61" s="38" t="str">
        <f>[1]随意!V61</f>
        <v>－</v>
      </c>
      <c r="L61" s="39"/>
      <c r="M61" s="39"/>
      <c r="N61" s="39"/>
      <c r="O61" s="40"/>
    </row>
    <row r="62" spans="2:15" s="30" customFormat="1" ht="89.25" customHeight="1" x14ac:dyDescent="0.4">
      <c r="B62" s="31" t="str">
        <f>[1]随意!I62</f>
        <v>基地防空用地対空誘導弾射撃統制装置の雨水侵入に係る検討役務
1式</v>
      </c>
      <c r="C62" s="31" t="str">
        <f>[1]随意!J62</f>
        <v>小林　昭洋
航空自衛隊第４補給処調達部長
埼玉県狭山市稲荷山２－３</v>
      </c>
      <c r="D62" s="32">
        <f>[1]随意!K62</f>
        <v>43150</v>
      </c>
      <c r="E62" s="33" t="str">
        <f>[1]随意!L62</f>
        <v>東芝インフラシステムズ株式会社
神奈川県川崎市幸区堀川町７２番地３４</v>
      </c>
      <c r="F62" s="34">
        <f>[1]Sheet5!D58</f>
        <v>2011101014084</v>
      </c>
      <c r="G62" s="35" t="str">
        <f>[1]随意!N62</f>
        <v>本契約の履行に当たっては、契約履行に必要な技術及び設備を有している必要があり、公募を実施した結果、応募者が契約相手方１者のみであったため。
（会計法第２９条の３第４項）</v>
      </c>
      <c r="H62" s="36" t="str">
        <f>[1]随意!P62</f>
        <v>同種の他の契約の予定価格を類推されるおそれがあるため公表しない。</v>
      </c>
      <c r="I62" s="37">
        <f>[1]随意!S62</f>
        <v>22464000</v>
      </c>
      <c r="J62" s="38" t="str">
        <f>[1]随意!U62</f>
        <v>－</v>
      </c>
      <c r="K62" s="38" t="str">
        <f>[1]随意!V62</f>
        <v>－</v>
      </c>
      <c r="L62" s="39"/>
      <c r="M62" s="39"/>
      <c r="N62" s="39"/>
      <c r="O62" s="40"/>
    </row>
    <row r="63" spans="2:15" s="30" customFormat="1" ht="89.25" customHeight="1" x14ac:dyDescent="0.4">
      <c r="B63" s="31" t="str">
        <f>[1]随意!I63</f>
        <v>新型水上標的（ＪＡＱ－１）のボム・エジェクタ・ユニットへの適合検討役務
1式</v>
      </c>
      <c r="C63" s="31" t="str">
        <f>[1]随意!J63</f>
        <v>小林　昭洋
航空自衛隊第４補給処調達部長
埼玉県狭山市稲荷山２－３</v>
      </c>
      <c r="D63" s="32">
        <f>[1]随意!K63</f>
        <v>43151</v>
      </c>
      <c r="E63" s="33" t="str">
        <f>[1]随意!L63</f>
        <v>日本飛行機株式会社
神奈川県横浜市金沢区昭和町３１７５</v>
      </c>
      <c r="F63" s="34">
        <f>[1]Sheet5!D59</f>
        <v>1020001006613</v>
      </c>
      <c r="G63" s="35" t="str">
        <f>[1]随意!N63</f>
        <v>本契約の履行に当たっては、契約履行に必要な技術及び設備を有している必要があり、公募を実施した結果、応募者が契約相手方１者のみであったため。
（会計法第２９条の３第４項）</v>
      </c>
      <c r="H63" s="36" t="str">
        <f>[1]随意!P63</f>
        <v>同種の他の契約の予定価格を類推されるおそれがあるため公表しない。</v>
      </c>
      <c r="I63" s="37">
        <f>[1]随意!S63</f>
        <v>1394280</v>
      </c>
      <c r="J63" s="38" t="str">
        <f>[1]随意!U63</f>
        <v>－</v>
      </c>
      <c r="K63" s="38" t="str">
        <f>[1]随意!V63</f>
        <v>－</v>
      </c>
      <c r="L63" s="39"/>
      <c r="M63" s="39"/>
      <c r="N63" s="39"/>
      <c r="O63" s="40"/>
    </row>
    <row r="64" spans="2:15" s="30" customFormat="1" ht="89.25" customHeight="1" x14ac:dyDescent="0.4">
      <c r="B64" s="31" t="str">
        <f>[1]随意!I64</f>
        <v>ＳＣＲＥＷ　ＣＨＵＣＫ外２品目
1式</v>
      </c>
      <c r="C64" s="31" t="str">
        <f>[1]随意!J64</f>
        <v>小林　昭洋
航空自衛隊第４補給処調達部長
埼玉県狭山市稲荷山２－３</v>
      </c>
      <c r="D64" s="32">
        <f>[1]随意!K64</f>
        <v>43146</v>
      </c>
      <c r="E64" s="33" t="str">
        <f>[1]随意!L64</f>
        <v>安全自動車株式会社
東京都港区元赤坂１－６－２</v>
      </c>
      <c r="F64" s="34">
        <f>[1]Sheet5!D60</f>
        <v>9010401001331</v>
      </c>
      <c r="G64" s="35" t="str">
        <f>[1]随意!N64</f>
        <v>競争に付しても入札者がないとき、又は再度の入札をしても落札者がないとき
（会計法第２９条の３第１項）
（予決令第９９条の２）</v>
      </c>
      <c r="H64" s="36">
        <f>[1]随意!P64</f>
        <v>3672000</v>
      </c>
      <c r="I64" s="37">
        <f>[1]随意!S64</f>
        <v>3650400</v>
      </c>
      <c r="J64" s="38">
        <f>[1]随意!U64</f>
        <v>0.99399999999999999</v>
      </c>
      <c r="K64" s="38" t="str">
        <f>[1]随意!V64</f>
        <v>－</v>
      </c>
      <c r="L64" s="39"/>
      <c r="M64" s="39"/>
      <c r="N64" s="39"/>
      <c r="O64" s="40"/>
    </row>
    <row r="65" spans="2:15" s="30" customFormat="1" ht="89.25" customHeight="1" x14ac:dyDescent="0.4">
      <c r="B65" s="31" t="str">
        <f>[1]随意!I65</f>
        <v>ＣＯＭＰＲＥＳＳＯＲ　ＵＮＩＴ，ＲＯＴＡＲＹ　定期修理外１品目
1式</v>
      </c>
      <c r="C65" s="31" t="str">
        <f>[1]随意!J65</f>
        <v>小林　昭洋
航空自衛隊第４補給処調達部長
埼玉県狭山市稲荷山２－３</v>
      </c>
      <c r="D65" s="32">
        <f>[1]随意!K65</f>
        <v>43132</v>
      </c>
      <c r="E65" s="33" t="str">
        <f>[1]随意!L65</f>
        <v>アネスト岩田株式会社
神奈川県横浜市港北区新吉田町３１７６</v>
      </c>
      <c r="F65" s="34">
        <f>[1]Sheet5!D61</f>
        <v>3020001043522</v>
      </c>
      <c r="G65" s="35" t="str">
        <f>[1]随意!N65</f>
        <v>本契約の履行に当たっては、契約履行に必要な技術を有している必要があり、公募を実施した結果、応募者が契約相手方１者のみであったため。
（会計法第２９条の３第４項）</v>
      </c>
      <c r="H65" s="36">
        <f>[1]随意!P65</f>
        <v>1455840</v>
      </c>
      <c r="I65" s="37">
        <f>[1]随意!S65</f>
        <v>1445040</v>
      </c>
      <c r="J65" s="38">
        <f>[1]随意!U65</f>
        <v>0.99299999999999999</v>
      </c>
      <c r="K65" s="38" t="str">
        <f>[1]随意!V65</f>
        <v>－</v>
      </c>
      <c r="L65" s="39"/>
      <c r="M65" s="39"/>
      <c r="N65" s="39"/>
      <c r="O65" s="40"/>
    </row>
    <row r="66" spans="2:15" s="30" customFormat="1" ht="89.25" customHeight="1" x14ac:dyDescent="0.4">
      <c r="B66" s="31" t="str">
        <f>[1]随意!I66</f>
        <v>ＴＥＳＴ　ＳＥＴ，ＩＮＶＥＲＴＥＲ　点検修理（診断後）外１品目
1式</v>
      </c>
      <c r="C66" s="31" t="str">
        <f>[1]随意!J66</f>
        <v>小林　昭洋
航空自衛隊第４補給処調達部長
埼玉県狭山市稲荷山２－３</v>
      </c>
      <c r="D66" s="32">
        <f>[1]随意!K66</f>
        <v>43136</v>
      </c>
      <c r="E66" s="33" t="str">
        <f>[1]随意!L66</f>
        <v>シンフォニアエンジニアリング株式会社
三重県伊勢市竹ケ鼻町９９番地９６</v>
      </c>
      <c r="F66" s="34">
        <f>[1]Sheet5!D62</f>
        <v>2190001006711</v>
      </c>
      <c r="G66" s="35" t="str">
        <f>[1]随意!N66</f>
        <v>本契約の履行に当たっては、契約履行に必要な技術及び設備を有している必要があり、公募を実施した結果、応募者が契約相手方１者のみであったため。
（会計法第２９条の３第４項）</v>
      </c>
      <c r="H66" s="36" t="str">
        <f>[1]随意!P66</f>
        <v>同種の他の契約の予定価格を類推されるおそれがあるため公表しない。</v>
      </c>
      <c r="I66" s="37">
        <f>[1]随意!S66</f>
        <v>7020000</v>
      </c>
      <c r="J66" s="38" t="str">
        <f>[1]随意!U66</f>
        <v>－</v>
      </c>
      <c r="K66" s="38" t="str">
        <f>[1]随意!V66</f>
        <v>－</v>
      </c>
      <c r="L66" s="39"/>
      <c r="M66" s="39"/>
      <c r="N66" s="39"/>
      <c r="O66" s="40"/>
    </row>
    <row r="67" spans="2:15" s="30" customFormat="1" ht="89.25" customHeight="1" x14ac:dyDescent="0.4">
      <c r="B67" s="31" t="str">
        <f>[1]随意!I67</f>
        <v>ハイリフトローダ　診断
1EA</v>
      </c>
      <c r="C67" s="31" t="str">
        <f>[1]随意!J67</f>
        <v>小林　昭洋
航空自衛隊第４補給処調達部長
埼玉県狭山市稲荷山２－３</v>
      </c>
      <c r="D67" s="32">
        <f>[1]随意!K67</f>
        <v>43136</v>
      </c>
      <c r="E67" s="33" t="str">
        <f>[1]随意!L67</f>
        <v>株式会社ジュピターコーポレーション
東京都港区南青山３－１７－４</v>
      </c>
      <c r="F67" s="34">
        <f>[1]Sheet5!D63</f>
        <v>3010401014149</v>
      </c>
      <c r="G67" s="35" t="str">
        <f>[1]随意!N67</f>
        <v>本契約の履行に当たっては、契約履行に必要な技術を有している必要があり、公募を実施した結果、応募者が契約相手方１者のみであったため。
（会計法第２９条の３第４項）</v>
      </c>
      <c r="H67" s="36" t="str">
        <f>[1]随意!P67</f>
        <v>同種の他の契約の予定価格を類推されるおそれがあるため公表しない。</v>
      </c>
      <c r="I67" s="37">
        <f>[1]随意!S67</f>
        <v>1836000</v>
      </c>
      <c r="J67" s="38" t="str">
        <f>[1]随意!U67</f>
        <v>－</v>
      </c>
      <c r="K67" s="38" t="str">
        <f>[1]随意!V67</f>
        <v>－</v>
      </c>
      <c r="L67" s="39"/>
      <c r="M67" s="39"/>
      <c r="N67" s="39"/>
      <c r="O67" s="40"/>
    </row>
  </sheetData>
  <autoFilter ref="B5:O67"/>
  <mergeCells count="13">
    <mergeCell ref="K4:K5"/>
    <mergeCell ref="L4:N4"/>
    <mergeCell ref="O4:O5"/>
    <mergeCell ref="B2:O2"/>
    <mergeCell ref="B4:B5"/>
    <mergeCell ref="C4:C5"/>
    <mergeCell ref="D4:D5"/>
    <mergeCell ref="E4:E5"/>
    <mergeCell ref="F4:F5"/>
    <mergeCell ref="G4:G5"/>
    <mergeCell ref="H4:H5"/>
    <mergeCell ref="I4:I5"/>
    <mergeCell ref="J4:J5"/>
  </mergeCells>
  <phoneticPr fontId="3"/>
  <printOptions horizontalCentered="1"/>
  <pageMargins left="0.39370078740157483" right="0.19685039370078741" top="0.59055118110236227" bottom="0.39370078740157483" header="0.59055118110236227" footer="0.51181102362204722"/>
  <pageSetup paperSize="9" scale="62" fitToWidth="0" fitToHeight="0" orientation="landscape" horizontalDpi="300" verticalDpi="300" r:id="rId1"/>
  <headerFooter alignWithMargins="0"/>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vt:lpstr>
      <vt:lpstr>随意契約!Print_Area</vt:lpstr>
      <vt:lpstr>随意契約!Print_Titles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nesic</cp:lastModifiedBy>
  <dcterms:created xsi:type="dcterms:W3CDTF">2018-04-09T02:04:35Z</dcterms:created>
  <dcterms:modified xsi:type="dcterms:W3CDTF">2018-04-09T02:04:51Z</dcterms:modified>
</cp:coreProperties>
</file>